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 codeName="ThisWorkbook"/>
  <bookViews>
    <workbookView xWindow="0" yWindow="0" windowWidth="20610" windowHeight="11640" firstSheet="1" activeTab="1"/>
  </bookViews>
  <sheets>
    <sheet name="1 财政拨款收支总表" sheetId="4" r:id="rId1"/>
    <sheet name="2 一般公共预算支出-上年数" sheetId="5" r:id="rId2"/>
    <sheet name="3 一般公共预算财政基本支出" sheetId="6" r:id="rId3"/>
    <sheet name="4 一般公用预算“三公”经费支出表-上年数" sheetId="7" r:id="rId4"/>
    <sheet name="5 政府性基金预算支出表" sheetId="8" r:id="rId5"/>
    <sheet name="6 部门收支总表" sheetId="9" r:id="rId6"/>
    <sheet name="7 部门收入总表" sheetId="10" r:id="rId7"/>
    <sheet name="8 部门支出总表" sheetId="11" r:id="rId8"/>
  </sheets>
  <definedNames>
    <definedName name="_xlnm.Print_Area" localSheetId="1">'2 一般公共预算支出-上年数'!$A$1:$F$28</definedName>
    <definedName name="_xlnm.Print_Area" localSheetId="3">'4 一般公用预算“三公”经费支出表-上年数'!$A$1:$L$8</definedName>
    <definedName name="_xlnm.Print_Area" localSheetId="4">'5 政府性基金预算支出表'!$A$1:$E$9</definedName>
    <definedName name="_xlnm.Print_Area" localSheetId="5">'6 部门收支总表'!$A$1:$D$17</definedName>
    <definedName name="_xlnm.Print_Area" localSheetId="6">'7 部门收入总表'!$A$1:$L$26</definedName>
    <definedName name="_xlnm.Print_Area" localSheetId="7">'8 部门支出总表'!$A$1:$H$25</definedName>
    <definedName name="_xlnm.Print_Titles" localSheetId="1">'2 一般公共预算支出-上年数'!$1:$6</definedName>
    <definedName name="_xlnm.Print_Titles" localSheetId="2">'3 一般公共预算财政基本支出'!$1:$6</definedName>
    <definedName name="_xlnm.Print_Titles" localSheetId="3">'4 一般公用预算“三公”经费支出表-上年数'!$1:$7</definedName>
    <definedName name="_xlnm.Print_Titles" localSheetId="4">'5 政府性基金预算支出表'!$1:$6</definedName>
    <definedName name="_xlnm.Print_Titles" localSheetId="6">'7 部门收入总表'!$1:$6</definedName>
    <definedName name="_xlnm.Print_Titles" localSheetId="7">'8 部门支出总表'!$1:$5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9"/>
  <c r="E7" i="4" l="1"/>
  <c r="E16" s="1"/>
  <c r="E18" s="1"/>
  <c r="D7"/>
  <c r="B18"/>
  <c r="G16"/>
  <c r="G18" s="1"/>
  <c r="F16"/>
  <c r="F18" s="1"/>
  <c r="D16" l="1"/>
  <c r="D18" s="1"/>
  <c r="E7" i="5"/>
  <c r="D7"/>
</calcChain>
</file>

<file path=xl/sharedStrings.xml><?xml version="1.0" encoding="utf-8"?>
<sst xmlns="http://schemas.openxmlformats.org/spreadsheetml/2006/main" count="311" uniqueCount="221">
  <si>
    <t>表1</t>
  </si>
  <si>
    <t>单位：万元</t>
  </si>
  <si>
    <t>收入</t>
  </si>
  <si>
    <t>支出</t>
  </si>
  <si>
    <t>项目</t>
  </si>
  <si>
    <t>预算数</t>
  </si>
  <si>
    <t>合计</t>
  </si>
  <si>
    <t>一般公共预算财政拨款</t>
  </si>
  <si>
    <t>政府性基金预算财政拨款</t>
  </si>
  <si>
    <t>国有资本经营预算财政拨款</t>
  </si>
  <si>
    <t>一、本年收入</t>
  </si>
  <si>
    <t>一、本年支出</t>
  </si>
  <si>
    <t>一般公共预算拨款</t>
  </si>
  <si>
    <t>收入总数</t>
  </si>
  <si>
    <t>支出总数</t>
  </si>
  <si>
    <t>表2</t>
  </si>
  <si>
    <t>功能分类科目</t>
  </si>
  <si>
    <t>2018年预算数</t>
    <phoneticPr fontId="1" type="noConversion"/>
  </si>
  <si>
    <t>2019年预算数</t>
    <phoneticPr fontId="1" type="noConversion"/>
  </si>
  <si>
    <t>科目编码</t>
  </si>
  <si>
    <t>科目名称</t>
  </si>
  <si>
    <t>小计</t>
  </si>
  <si>
    <t>基本支出</t>
  </si>
  <si>
    <t>项目支出</t>
  </si>
  <si>
    <t>表3</t>
  </si>
  <si>
    <t>经济分类科目</t>
  </si>
  <si>
    <t>2019年基本支出</t>
    <phoneticPr fontId="1" type="noConversion"/>
  </si>
  <si>
    <t>人员经费</t>
  </si>
  <si>
    <t>公用经费</t>
  </si>
  <si>
    <t>表4</t>
  </si>
  <si>
    <t>2018年预算数</t>
    <phoneticPr fontId="1" type="noConversion"/>
  </si>
  <si>
    <t>2019年预算数</t>
    <phoneticPr fontId="1" type="noConversion"/>
  </si>
  <si>
    <t>因公出国（境）费</t>
  </si>
  <si>
    <t>公务用车购置及运行费</t>
  </si>
  <si>
    <t>公务接待费</t>
  </si>
  <si>
    <t>公务用车购置费</t>
  </si>
  <si>
    <t>公务用车运行费</t>
  </si>
  <si>
    <t>表5</t>
  </si>
  <si>
    <t>本年政府性基金预算财政拨款支出</t>
  </si>
  <si>
    <t>表6</t>
  </si>
  <si>
    <t>一般公共预算拔款收入</t>
  </si>
  <si>
    <t>政府性基金预算拨款收入</t>
  </si>
  <si>
    <t>国有资本经营预算拨款收入</t>
  </si>
  <si>
    <t>事业收入</t>
  </si>
  <si>
    <t>事业单位经营收入</t>
  </si>
  <si>
    <t>其他收入</t>
  </si>
  <si>
    <t>用事业基金弥补收支差额</t>
  </si>
  <si>
    <t>上年结转</t>
  </si>
  <si>
    <t>收入总计</t>
  </si>
  <si>
    <t>支出总计</t>
  </si>
  <si>
    <t>表7</t>
  </si>
  <si>
    <t>科目</t>
  </si>
  <si>
    <t>一般公共预算拨款收入</t>
  </si>
  <si>
    <t>表8</t>
  </si>
  <si>
    <t>上缴上级支出</t>
  </si>
  <si>
    <t>事业单位经营支出</t>
  </si>
  <si>
    <t>对下级单位补助支出</t>
  </si>
  <si>
    <t>备注：本表反映2019年当年一般公共预算财政拨款支出情况。</t>
    <phoneticPr fontId="1" type="noConversion"/>
  </si>
  <si>
    <t>非教育收费收入</t>
    <phoneticPr fontId="1" type="noConversion"/>
  </si>
  <si>
    <t>教育收费收入</t>
    <phoneticPr fontId="1" type="noConversion"/>
  </si>
  <si>
    <t>重庆市南川区总工会2019年部门收支总表</t>
    <phoneticPr fontId="1" type="noConversion"/>
  </si>
  <si>
    <t>201</t>
    <phoneticPr fontId="2" type="noConversion"/>
  </si>
  <si>
    <t>一般公共服务支出</t>
    <phoneticPr fontId="2" type="noConversion"/>
  </si>
  <si>
    <t xml:space="preserve"> 20129</t>
    <phoneticPr fontId="2" type="noConversion"/>
  </si>
  <si>
    <t>群众团体事务</t>
  </si>
  <si>
    <t xml:space="preserve">  2012901</t>
    <phoneticPr fontId="2" type="noConversion"/>
  </si>
  <si>
    <t xml:space="preserve">  行政运行</t>
  </si>
  <si>
    <r>
      <t xml:space="preserve">  201290</t>
    </r>
    <r>
      <rPr>
        <sz val="11"/>
        <color indexed="8"/>
        <rFont val="宋体"/>
        <family val="3"/>
        <charset val="134"/>
      </rPr>
      <t>6</t>
    </r>
    <phoneticPr fontId="2" type="noConversion"/>
  </si>
  <si>
    <t xml:space="preserve">  工会事务</t>
    <phoneticPr fontId="2" type="noConversion"/>
  </si>
  <si>
    <t xml:space="preserve">  2012950</t>
    <phoneticPr fontId="2" type="noConversion"/>
  </si>
  <si>
    <t xml:space="preserve">  事业运行</t>
  </si>
  <si>
    <t>208</t>
    <phoneticPr fontId="2" type="noConversion"/>
  </si>
  <si>
    <t>社会保障和就业支出</t>
    <phoneticPr fontId="2" type="noConversion"/>
  </si>
  <si>
    <t xml:space="preserve">  20805</t>
    <phoneticPr fontId="2" type="noConversion"/>
  </si>
  <si>
    <t xml:space="preserve">  行政事业单位离退休</t>
    <phoneticPr fontId="2" type="noConversion"/>
  </si>
  <si>
    <t xml:space="preserve">     机关事业单位基本养老保险缴费支出</t>
    <phoneticPr fontId="2" type="noConversion"/>
  </si>
  <si>
    <t xml:space="preserve">     机关事业单位职业年金缴费支出</t>
    <phoneticPr fontId="2" type="noConversion"/>
  </si>
  <si>
    <t xml:space="preserve">     其他行政事业单位离退休支出</t>
    <phoneticPr fontId="2" type="noConversion"/>
  </si>
  <si>
    <t xml:space="preserve">  20899</t>
    <phoneticPr fontId="2" type="noConversion"/>
  </si>
  <si>
    <t xml:space="preserve">  其他社会保障和就业支出</t>
    <phoneticPr fontId="2" type="noConversion"/>
  </si>
  <si>
    <t xml:space="preserve">     其他社会保障和就业支出</t>
    <phoneticPr fontId="2" type="noConversion"/>
  </si>
  <si>
    <t>210</t>
    <phoneticPr fontId="2" type="noConversion"/>
  </si>
  <si>
    <t>卫生健康支出</t>
    <phoneticPr fontId="2" type="noConversion"/>
  </si>
  <si>
    <t xml:space="preserve">  21011</t>
    <phoneticPr fontId="2" type="noConversion"/>
  </si>
  <si>
    <t xml:space="preserve">  行政事业单位医疗</t>
    <phoneticPr fontId="2" type="noConversion"/>
  </si>
  <si>
    <t xml:space="preserve">    行政单位医疗</t>
    <phoneticPr fontId="2" type="noConversion"/>
  </si>
  <si>
    <t xml:space="preserve">    事业单位医疗</t>
    <phoneticPr fontId="2" type="noConversion"/>
  </si>
  <si>
    <t>221</t>
    <phoneticPr fontId="2" type="noConversion"/>
  </si>
  <si>
    <t>住房保障支出</t>
    <phoneticPr fontId="2" type="noConversion"/>
  </si>
  <si>
    <t xml:space="preserve">  22102</t>
    <phoneticPr fontId="2" type="noConversion"/>
  </si>
  <si>
    <t xml:space="preserve">  住房改革支出</t>
    <phoneticPr fontId="2" type="noConversion"/>
  </si>
  <si>
    <t xml:space="preserve">     住房公积金</t>
    <phoneticPr fontId="2" type="noConversion"/>
  </si>
  <si>
    <t>合计</t>
    <phoneticPr fontId="1" type="noConversion"/>
  </si>
  <si>
    <t xml:space="preserve">   2080505</t>
    <phoneticPr fontId="2" type="noConversion"/>
  </si>
  <si>
    <t xml:space="preserve">   2080506</t>
    <phoneticPr fontId="2" type="noConversion"/>
  </si>
  <si>
    <t xml:space="preserve">   2080599</t>
    <phoneticPr fontId="2" type="noConversion"/>
  </si>
  <si>
    <t xml:space="preserve">   2089901</t>
    <phoneticPr fontId="2" type="noConversion"/>
  </si>
  <si>
    <t xml:space="preserve">   2101101</t>
    <phoneticPr fontId="2" type="noConversion"/>
  </si>
  <si>
    <t xml:space="preserve">   2101102</t>
    <phoneticPr fontId="1" type="noConversion"/>
  </si>
  <si>
    <t xml:space="preserve">   2210201</t>
    <phoneticPr fontId="2" type="noConversion"/>
  </si>
  <si>
    <t>工资福利支出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</si>
  <si>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</si>
  <si>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</si>
  <si>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</si>
  <si>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</si>
  <si>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其他工资福利支出</t>
  </si>
  <si>
    <t>商品和服务支出</t>
  </si>
  <si>
    <t xml:space="preserve">  办公费</t>
  </si>
  <si>
    <t xml:space="preserve">  差旅费</t>
  </si>
  <si>
    <t xml:space="preserve">  培训费</t>
  </si>
  <si>
    <t xml:space="preserve">  公务接待费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</si>
  <si>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</si>
  <si>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</si>
  <si>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</si>
  <si>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</si>
  <si>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>对个人和家庭的补助</t>
  </si>
  <si>
    <t xml:space="preserve">  机关事业单位基本养老保险缴费</t>
    <phoneticPr fontId="2" type="noConversion"/>
  </si>
  <si>
    <t xml:space="preserve">  职业年金缴费</t>
    <phoneticPr fontId="2" type="noConversion"/>
  </si>
  <si>
    <t xml:space="preserve">  城镇职工基本医疗保险缴费</t>
    <phoneticPr fontId="2" type="noConversion"/>
  </si>
  <si>
    <t xml:space="preserve">  其他社会保障缴费</t>
    <phoneticPr fontId="2" type="noConversion"/>
  </si>
  <si>
    <t xml:space="preserve">  住房公积金</t>
    <phoneticPr fontId="2" type="noConversion"/>
  </si>
  <si>
    <t xml:space="preserve">  医疗费</t>
    <phoneticPr fontId="2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</si>
  <si>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等线"/>
        <family val="2"/>
        <scheme val="minor"/>
      </rPr>
      <t>水费</t>
    </r>
    <phoneticPr fontId="2" type="noConversion"/>
  </si>
  <si>
    <t xml:space="preserve">  电费</t>
    <phoneticPr fontId="2" type="noConversion"/>
  </si>
  <si>
    <t xml:space="preserve">  邮电费</t>
    <phoneticPr fontId="2" type="noConversion"/>
  </si>
  <si>
    <t xml:space="preserve">  维修(护)费</t>
    <phoneticPr fontId="2" type="noConversion"/>
  </si>
  <si>
    <r>
      <t xml:space="preserve">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theme="1"/>
        <rFont val="等线"/>
        <family val="2"/>
        <scheme val="minor"/>
      </rPr>
      <t>会议费</t>
    </r>
    <phoneticPr fontId="2" type="noConversion"/>
  </si>
  <si>
    <t xml:space="preserve">  医疗费补助</t>
    <phoneticPr fontId="2" type="noConversion"/>
  </si>
  <si>
    <t xml:space="preserve">  奖励金</t>
    <phoneticPr fontId="2" type="noConversion"/>
  </si>
  <si>
    <t xml:space="preserve">  其他对个人和家庭的补助</t>
    <phoneticPr fontId="2" type="noConversion"/>
  </si>
  <si>
    <t>备注：本单位无政府性基金收支，故此表无数据。</t>
    <phoneticPr fontId="1" type="noConversion"/>
  </si>
  <si>
    <t>一般公共服务支出</t>
  </si>
  <si>
    <t>一般公共服务支出</t>
    <phoneticPr fontId="1" type="noConversion"/>
  </si>
  <si>
    <t>社会保障和就业支出</t>
  </si>
  <si>
    <t>社会保障和就业支出</t>
    <phoneticPr fontId="1" type="noConversion"/>
  </si>
  <si>
    <t>卫生健康支出</t>
  </si>
  <si>
    <t>住房保障支出</t>
  </si>
  <si>
    <t>卫生健康支出</t>
    <phoneticPr fontId="1" type="noConversion"/>
  </si>
  <si>
    <t>住房保障支出</t>
    <phoneticPr fontId="1" type="noConversion"/>
  </si>
  <si>
    <t>301</t>
    <phoneticPr fontId="2" type="noConversion"/>
  </si>
  <si>
    <t>30101</t>
    <phoneticPr fontId="2" type="noConversion"/>
  </si>
  <si>
    <t>30102</t>
    <phoneticPr fontId="2" type="noConversion"/>
  </si>
  <si>
    <t>30103</t>
    <phoneticPr fontId="2" type="noConversion"/>
  </si>
  <si>
    <t>30107</t>
    <phoneticPr fontId="2" type="noConversion"/>
  </si>
  <si>
    <t>30108</t>
    <phoneticPr fontId="2" type="noConversion"/>
  </si>
  <si>
    <t>30109</t>
    <phoneticPr fontId="2" type="noConversion"/>
  </si>
  <si>
    <t>30110</t>
    <phoneticPr fontId="2" type="noConversion"/>
  </si>
  <si>
    <t>30112</t>
    <phoneticPr fontId="2" type="noConversion"/>
  </si>
  <si>
    <t>30113</t>
    <phoneticPr fontId="2" type="noConversion"/>
  </si>
  <si>
    <t>30114</t>
    <phoneticPr fontId="2" type="noConversion"/>
  </si>
  <si>
    <t>30199</t>
    <phoneticPr fontId="2" type="noConversion"/>
  </si>
  <si>
    <t>302</t>
  </si>
  <si>
    <t xml:space="preserve">  30201</t>
  </si>
  <si>
    <t xml:space="preserve">  30205</t>
    <phoneticPr fontId="2" type="noConversion"/>
  </si>
  <si>
    <t xml:space="preserve">  30206</t>
    <phoneticPr fontId="2" type="noConversion"/>
  </si>
  <si>
    <t xml:space="preserve">  30207</t>
  </si>
  <si>
    <t xml:space="preserve">  30211</t>
  </si>
  <si>
    <t xml:space="preserve">  30213</t>
    <phoneticPr fontId="2" type="noConversion"/>
  </si>
  <si>
    <t xml:space="preserve">  30215</t>
    <phoneticPr fontId="2" type="noConversion"/>
  </si>
  <si>
    <t xml:space="preserve">  30216</t>
  </si>
  <si>
    <t xml:space="preserve">  30217</t>
  </si>
  <si>
    <t xml:space="preserve">  30228</t>
  </si>
  <si>
    <t xml:space="preserve">  30229</t>
  </si>
  <si>
    <t xml:space="preserve">  30231</t>
  </si>
  <si>
    <t xml:space="preserve">  30239</t>
  </si>
  <si>
    <t>303</t>
  </si>
  <si>
    <t xml:space="preserve">  30307</t>
    <phoneticPr fontId="2" type="noConversion"/>
  </si>
  <si>
    <t xml:space="preserve">  30309</t>
    <phoneticPr fontId="2" type="noConversion"/>
  </si>
  <si>
    <t xml:space="preserve">  30399</t>
    <phoneticPr fontId="2" type="noConversion"/>
  </si>
  <si>
    <t>201</t>
    <phoneticPr fontId="2" type="noConversion"/>
  </si>
  <si>
    <t>一般公共服务支出</t>
    <phoneticPr fontId="2" type="noConversion"/>
  </si>
  <si>
    <t xml:space="preserve"> 20129</t>
    <phoneticPr fontId="2" type="noConversion"/>
  </si>
  <si>
    <t xml:space="preserve">  2012901</t>
    <phoneticPr fontId="2" type="noConversion"/>
  </si>
  <si>
    <r>
      <t xml:space="preserve">  201290</t>
    </r>
    <r>
      <rPr>
        <sz val="11"/>
        <color indexed="8"/>
        <rFont val="宋体"/>
        <family val="3"/>
        <charset val="134"/>
      </rPr>
      <t>6</t>
    </r>
    <phoneticPr fontId="2" type="noConversion"/>
  </si>
  <si>
    <t xml:space="preserve">  工会事务</t>
    <phoneticPr fontId="2" type="noConversion"/>
  </si>
  <si>
    <t xml:space="preserve">  2012950</t>
    <phoneticPr fontId="2" type="noConversion"/>
  </si>
  <si>
    <t>208</t>
    <phoneticPr fontId="2" type="noConversion"/>
  </si>
  <si>
    <t>社会保障和就业支出</t>
    <phoneticPr fontId="2" type="noConversion"/>
  </si>
  <si>
    <t xml:space="preserve">  20805</t>
    <phoneticPr fontId="2" type="noConversion"/>
  </si>
  <si>
    <t xml:space="preserve">  行政事业单位离退休</t>
    <phoneticPr fontId="2" type="noConversion"/>
  </si>
  <si>
    <t>2080505</t>
    <phoneticPr fontId="2" type="noConversion"/>
  </si>
  <si>
    <t xml:space="preserve">     机关事业单位基本养老保险缴费支出</t>
    <phoneticPr fontId="2" type="noConversion"/>
  </si>
  <si>
    <t>2080506</t>
    <phoneticPr fontId="2" type="noConversion"/>
  </si>
  <si>
    <t xml:space="preserve">     机关事业单位职业年金缴费支出</t>
    <phoneticPr fontId="2" type="noConversion"/>
  </si>
  <si>
    <t>2080599</t>
    <phoneticPr fontId="2" type="noConversion"/>
  </si>
  <si>
    <t xml:space="preserve">     其他行政事业单位离退休支出</t>
    <phoneticPr fontId="2" type="noConversion"/>
  </si>
  <si>
    <t xml:space="preserve">  20899</t>
    <phoneticPr fontId="2" type="noConversion"/>
  </si>
  <si>
    <t xml:space="preserve">  其他社会保障和就业支出</t>
    <phoneticPr fontId="2" type="noConversion"/>
  </si>
  <si>
    <t>2089901</t>
    <phoneticPr fontId="2" type="noConversion"/>
  </si>
  <si>
    <t xml:space="preserve">     其他社会保障和就业支出</t>
    <phoneticPr fontId="2" type="noConversion"/>
  </si>
  <si>
    <t>210</t>
    <phoneticPr fontId="2" type="noConversion"/>
  </si>
  <si>
    <t>卫生健康支出</t>
    <phoneticPr fontId="2" type="noConversion"/>
  </si>
  <si>
    <t xml:space="preserve">  21011</t>
    <phoneticPr fontId="2" type="noConversion"/>
  </si>
  <si>
    <t xml:space="preserve">  行政事业单位医疗</t>
    <phoneticPr fontId="2" type="noConversion"/>
  </si>
  <si>
    <t>2101101</t>
    <phoneticPr fontId="2" type="noConversion"/>
  </si>
  <si>
    <t xml:space="preserve">    行政单位医疗</t>
    <phoneticPr fontId="2" type="noConversion"/>
  </si>
  <si>
    <t xml:space="preserve">    事业单位医疗</t>
    <phoneticPr fontId="2" type="noConversion"/>
  </si>
  <si>
    <t>221</t>
    <phoneticPr fontId="2" type="noConversion"/>
  </si>
  <si>
    <t>住房保障支出</t>
    <phoneticPr fontId="2" type="noConversion"/>
  </si>
  <si>
    <t xml:space="preserve">  22102</t>
    <phoneticPr fontId="2" type="noConversion"/>
  </si>
  <si>
    <t xml:space="preserve">  住房改革支出</t>
    <phoneticPr fontId="2" type="noConversion"/>
  </si>
  <si>
    <t>2210201</t>
    <phoneticPr fontId="2" type="noConversion"/>
  </si>
  <si>
    <t xml:space="preserve">     住房公积金</t>
    <phoneticPr fontId="2" type="noConversion"/>
  </si>
  <si>
    <t>重庆市南川区总工会2019年财政拨款收支总表</t>
    <phoneticPr fontId="1" type="noConversion"/>
  </si>
  <si>
    <t>重庆市南川区总工会2019年一般公共预算财政拨款支出预算表</t>
    <phoneticPr fontId="1" type="noConversion"/>
  </si>
  <si>
    <t>重庆市南川区总工会2019年一般公共预算财政拨款基本支出预算表</t>
    <phoneticPr fontId="1" type="noConversion"/>
  </si>
  <si>
    <t>重庆市南川区总工会2019年一般公共预算“三公”经费支出表</t>
    <phoneticPr fontId="1" type="noConversion"/>
  </si>
  <si>
    <t>重庆市南川区总工会2019年政府性基金预算支出表</t>
    <phoneticPr fontId="1" type="noConversion"/>
  </si>
  <si>
    <t>重庆市南川区总工会2019年部门收入总表</t>
    <phoneticPr fontId="1" type="noConversion"/>
  </si>
  <si>
    <t>重庆市南川区总工会2019年部门支出总表</t>
    <phoneticPr fontId="1" type="noConversion"/>
  </si>
  <si>
    <t>因公出国（境）费</t>
    <phoneticPr fontId="1" type="noConversion"/>
  </si>
  <si>
    <t>公务用车购置费</t>
    <phoneticPr fontId="1" type="noConversion"/>
  </si>
  <si>
    <t>政府性基金预算拨款</t>
  </si>
  <si>
    <t>国有资本经营预算拨款</t>
  </si>
  <si>
    <t>二、上年结转</t>
  </si>
  <si>
    <t>二、结转下年</t>
  </si>
  <si>
    <t>本年收入合计</t>
  </si>
  <si>
    <t>本年支出合计</t>
  </si>
  <si>
    <t>结转下年</t>
  </si>
  <si>
    <t xml:space="preserve">   2080504</t>
    <phoneticPr fontId="2" type="noConversion"/>
  </si>
  <si>
    <t xml:space="preserve">     未归口管理的行政单位离退休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</si>
</sst>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;;"/>
  </numFmts>
  <fonts count="19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22"/>
      <name val="华文细黑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楷体_GB2312"/>
      <family val="3"/>
      <charset val="134"/>
    </font>
    <font>
      <sz val="6"/>
      <name val="楷体_GB2312"/>
      <family val="3"/>
      <charset val="134"/>
    </font>
    <font>
      <b/>
      <sz val="14"/>
      <name val="宋体"/>
      <family val="3"/>
      <charset val="134"/>
    </font>
    <font>
      <b/>
      <sz val="14"/>
      <name val="楷体_GB2312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20"/>
      <name val="华文细黑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4" fillId="0" borderId="0" xfId="1" applyFont="1" applyAlignment="1">
      <alignment wrapText="1"/>
    </xf>
    <xf numFmtId="0" fontId="4" fillId="0" borderId="0" xfId="1" applyFont="1"/>
    <xf numFmtId="0" fontId="5" fillId="0" borderId="0" xfId="1" applyNumberFormat="1" applyFont="1" applyFill="1" applyAlignment="1" applyProtection="1">
      <alignment horizontal="centerContinuous"/>
    </xf>
    <xf numFmtId="0" fontId="4" fillId="0" borderId="0" xfId="1" applyFont="1" applyAlignment="1">
      <alignment horizontal="centerContinuous"/>
    </xf>
    <xf numFmtId="0" fontId="4" fillId="0" borderId="0" xfId="1" applyFont="1" applyFill="1" applyAlignment="1">
      <alignment wrapText="1"/>
    </xf>
    <xf numFmtId="0" fontId="6" fillId="0" borderId="0" xfId="1" applyFont="1" applyFill="1" applyAlignment="1">
      <alignment wrapText="1"/>
    </xf>
    <xf numFmtId="0" fontId="6" fillId="0" borderId="0" xfId="1" applyFont="1" applyAlignment="1">
      <alignment wrapText="1"/>
    </xf>
    <xf numFmtId="0" fontId="6" fillId="0" borderId="0" xfId="1" applyNumberFormat="1" applyFont="1" applyFill="1" applyAlignment="1" applyProtection="1">
      <alignment horizontal="right"/>
    </xf>
    <xf numFmtId="0" fontId="7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4" fontId="6" fillId="0" borderId="3" xfId="1" applyNumberFormat="1" applyFont="1" applyFill="1" applyBorder="1" applyAlignment="1">
      <alignment horizontal="right" vertical="center" wrapText="1"/>
    </xf>
    <xf numFmtId="4" fontId="6" fillId="0" borderId="2" xfId="1" applyNumberFormat="1" applyFont="1" applyBorder="1" applyAlignment="1">
      <alignment horizontal="left" vertical="center"/>
    </xf>
    <xf numFmtId="4" fontId="6" fillId="0" borderId="2" xfId="1" applyNumberFormat="1" applyFont="1" applyBorder="1" applyAlignment="1">
      <alignment horizontal="right" vertical="center"/>
    </xf>
    <xf numFmtId="0" fontId="6" fillId="0" borderId="4" xfId="1" applyFont="1" applyFill="1" applyBorder="1" applyAlignment="1">
      <alignment horizontal="left" vertical="center"/>
    </xf>
    <xf numFmtId="4" fontId="6" fillId="0" borderId="5" xfId="1" applyNumberFormat="1" applyFont="1" applyFill="1" applyBorder="1" applyAlignment="1" applyProtection="1">
      <alignment horizontal="right" vertical="center" wrapText="1"/>
    </xf>
    <xf numFmtId="4" fontId="6" fillId="0" borderId="6" xfId="1" applyNumberFormat="1" applyFont="1" applyBorder="1" applyAlignment="1">
      <alignment horizontal="left" vertical="center" wrapText="1"/>
    </xf>
    <xf numFmtId="4" fontId="6" fillId="0" borderId="1" xfId="1" applyNumberFormat="1" applyFont="1" applyBorder="1" applyAlignment="1">
      <alignment horizontal="right" vertical="center" wrapText="1"/>
    </xf>
    <xf numFmtId="4" fontId="6" fillId="0" borderId="1" xfId="1" applyNumberFormat="1" applyFont="1" applyFill="1" applyBorder="1" applyAlignment="1" applyProtection="1">
      <alignment horizontal="right" vertical="center" wrapText="1"/>
    </xf>
    <xf numFmtId="0" fontId="6" fillId="0" borderId="4" xfId="1" applyFont="1" applyBorder="1" applyAlignment="1">
      <alignment horizontal="left" vertical="center"/>
    </xf>
    <xf numFmtId="4" fontId="6" fillId="0" borderId="2" xfId="1" applyNumberFormat="1" applyFont="1" applyFill="1" applyBorder="1" applyAlignment="1" applyProtection="1">
      <alignment horizontal="right" vertical="center" wrapText="1"/>
    </xf>
    <xf numFmtId="0" fontId="6" fillId="0" borderId="1" xfId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left" vertical="center" wrapText="1"/>
    </xf>
    <xf numFmtId="0" fontId="2" fillId="0" borderId="0" xfId="1" applyAlignment="1">
      <alignment wrapText="1"/>
    </xf>
    <xf numFmtId="0" fontId="2" fillId="0" borderId="0" xfId="1"/>
    <xf numFmtId="0" fontId="2" fillId="0" borderId="0" xfId="2"/>
    <xf numFmtId="49" fontId="5" fillId="0" borderId="0" xfId="2" applyNumberFormat="1" applyFont="1" applyFill="1" applyAlignment="1" applyProtection="1">
      <alignment horizontal="centerContinuous"/>
    </xf>
    <xf numFmtId="0" fontId="8" fillId="0" borderId="0" xfId="2" applyFont="1" applyAlignment="1">
      <alignment horizontal="centerContinuous"/>
    </xf>
    <xf numFmtId="0" fontId="8" fillId="0" borderId="0" xfId="2" applyFont="1" applyFill="1" applyAlignment="1">
      <alignment horizontal="centerContinuous"/>
    </xf>
    <xf numFmtId="0" fontId="6" fillId="0" borderId="0" xfId="2" applyFont="1" applyFill="1"/>
    <xf numFmtId="0" fontId="6" fillId="0" borderId="0" xfId="2" applyFont="1"/>
    <xf numFmtId="0" fontId="6" fillId="0" borderId="0" xfId="2" applyNumberFormat="1" applyFont="1" applyFill="1" applyAlignment="1" applyProtection="1">
      <alignment horizontal="right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2" fillId="0" borderId="0" xfId="2" applyFill="1"/>
    <xf numFmtId="0" fontId="9" fillId="0" borderId="0" xfId="2" applyFont="1" applyAlignment="1">
      <alignment horizontal="right" vertical="center"/>
    </xf>
    <xf numFmtId="0" fontId="8" fillId="0" borderId="0" xfId="2" applyNumberFormat="1" applyFont="1" applyFill="1" applyAlignment="1" applyProtection="1">
      <alignment horizontal="centerContinuous"/>
    </xf>
    <xf numFmtId="0" fontId="6" fillId="0" borderId="0" xfId="2" applyFont="1" applyAlignment="1">
      <alignment horizontal="right" vertical="center"/>
    </xf>
    <xf numFmtId="0" fontId="4" fillId="0" borderId="0" xfId="2" applyFont="1"/>
    <xf numFmtId="0" fontId="7" fillId="0" borderId="1" xfId="2" applyNumberFormat="1" applyFont="1" applyFill="1" applyBorder="1" applyAlignment="1" applyProtection="1">
      <alignment horizontal="center" vertical="center"/>
    </xf>
    <xf numFmtId="4" fontId="6" fillId="0" borderId="1" xfId="2" applyNumberFormat="1" applyFont="1" applyFill="1" applyBorder="1" applyAlignment="1" applyProtection="1">
      <alignment horizontal="right" vertical="center" wrapText="1"/>
    </xf>
    <xf numFmtId="0" fontId="4" fillId="0" borderId="0" xfId="2" applyFont="1" applyFill="1"/>
    <xf numFmtId="49" fontId="6" fillId="0" borderId="1" xfId="2" applyNumberFormat="1" applyFont="1" applyFill="1" applyBorder="1" applyAlignment="1" applyProtection="1">
      <alignment vertical="center"/>
    </xf>
    <xf numFmtId="176" fontId="6" fillId="0" borderId="1" xfId="2" applyNumberFormat="1" applyFont="1" applyFill="1" applyBorder="1" applyAlignment="1" applyProtection="1">
      <alignment vertical="center"/>
    </xf>
    <xf numFmtId="4" fontId="6" fillId="0" borderId="1" xfId="2" applyNumberFormat="1" applyFont="1" applyFill="1" applyBorder="1" applyAlignment="1">
      <alignment horizontal="right" vertical="center" wrapText="1"/>
    </xf>
    <xf numFmtId="0" fontId="9" fillId="0" borderId="0" xfId="2" applyFont="1" applyAlignment="1">
      <alignment horizontal="center" vertical="center"/>
    </xf>
    <xf numFmtId="0" fontId="5" fillId="0" borderId="0" xfId="2" applyFont="1" applyFill="1" applyAlignment="1">
      <alignment horizontal="centerContinuous"/>
    </xf>
    <xf numFmtId="0" fontId="6" fillId="0" borderId="0" xfId="2" applyFont="1" applyAlignment="1">
      <alignment horizontal="right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0" fontId="7" fillId="0" borderId="12" xfId="2" applyNumberFormat="1" applyFont="1" applyFill="1" applyBorder="1" applyAlignment="1" applyProtection="1">
      <alignment horizontal="center" vertical="center"/>
    </xf>
    <xf numFmtId="0" fontId="7" fillId="0" borderId="13" xfId="2" applyNumberFormat="1" applyFont="1" applyFill="1" applyBorder="1" applyAlignment="1" applyProtection="1">
      <alignment horizontal="center" vertical="center" wrapText="1"/>
    </xf>
    <xf numFmtId="4" fontId="6" fillId="0" borderId="4" xfId="2" applyNumberFormat="1" applyFont="1" applyFill="1" applyBorder="1" applyAlignment="1" applyProtection="1">
      <alignment horizontal="right" vertical="center" wrapText="1"/>
    </xf>
    <xf numFmtId="4" fontId="6" fillId="0" borderId="8" xfId="2" applyNumberFormat="1" applyFont="1" applyFill="1" applyBorder="1" applyAlignment="1" applyProtection="1">
      <alignment horizontal="right" vertical="center" wrapText="1"/>
    </xf>
    <xf numFmtId="0" fontId="9" fillId="0" borderId="0" xfId="2" applyFont="1" applyAlignment="1">
      <alignment horizontal="right"/>
    </xf>
    <xf numFmtId="0" fontId="7" fillId="0" borderId="0" xfId="2" applyFont="1" applyFill="1" applyAlignment="1">
      <alignment horizontal="centerContinuous"/>
    </xf>
    <xf numFmtId="0" fontId="7" fillId="0" borderId="0" xfId="2" applyFont="1" applyAlignment="1">
      <alignment horizontal="centerContinuous"/>
    </xf>
    <xf numFmtId="0" fontId="7" fillId="0" borderId="0" xfId="2" applyFont="1" applyAlignment="1">
      <alignment horizontal="right"/>
    </xf>
    <xf numFmtId="49" fontId="6" fillId="0" borderId="4" xfId="2" applyNumberFormat="1" applyFont="1" applyFill="1" applyBorder="1" applyAlignment="1" applyProtection="1">
      <alignment horizontal="left" vertical="center"/>
    </xf>
    <xf numFmtId="176" fontId="6" fillId="0" borderId="1" xfId="2" applyNumberFormat="1" applyFont="1" applyFill="1" applyBorder="1" applyAlignment="1" applyProtection="1">
      <alignment horizontal="left" vertical="center"/>
    </xf>
    <xf numFmtId="0" fontId="4" fillId="0" borderId="0" xfId="2" applyFont="1" applyFill="1" applyAlignment="1">
      <alignment horizontal="right" vertical="center"/>
    </xf>
    <xf numFmtId="0" fontId="4" fillId="0" borderId="0" xfId="2" applyFont="1" applyFill="1" applyAlignment="1">
      <alignment vertical="center"/>
    </xf>
    <xf numFmtId="0" fontId="5" fillId="0" borderId="0" xfId="2" applyFont="1" applyFill="1" applyAlignment="1">
      <alignment horizontal="centerContinuous" vertical="center"/>
    </xf>
    <xf numFmtId="0" fontId="10" fillId="0" borderId="0" xfId="2" applyFont="1" applyFill="1" applyAlignment="1">
      <alignment horizontal="centerContinuous" vertical="center"/>
    </xf>
    <xf numFmtId="0" fontId="4" fillId="0" borderId="0" xfId="2" applyFont="1" applyFill="1" applyAlignment="1">
      <alignment horizontal="centerContinuous" vertical="center"/>
    </xf>
    <xf numFmtId="0" fontId="6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vertical="center"/>
    </xf>
    <xf numFmtId="0" fontId="7" fillId="0" borderId="2" xfId="2" applyNumberFormat="1" applyFont="1" applyFill="1" applyBorder="1" applyAlignment="1" applyProtection="1">
      <alignment horizontal="centerContinuous" vertical="center" wrapText="1"/>
    </xf>
    <xf numFmtId="0" fontId="9" fillId="0" borderId="0" xfId="2" applyFont="1" applyFill="1" applyAlignment="1">
      <alignment horizontal="right"/>
    </xf>
    <xf numFmtId="0" fontId="5" fillId="0" borderId="0" xfId="2" applyNumberFormat="1" applyFont="1" applyFill="1" applyAlignment="1" applyProtection="1">
      <alignment horizontal="centerContinuous"/>
    </xf>
    <xf numFmtId="0" fontId="11" fillId="0" borderId="0" xfId="2" applyNumberFormat="1" applyFont="1" applyFill="1" applyAlignment="1" applyProtection="1">
      <alignment horizontal="centerContinuous"/>
    </xf>
    <xf numFmtId="0" fontId="3" fillId="0" borderId="0" xfId="2" applyNumberFormat="1" applyFont="1" applyFill="1" applyAlignment="1" applyProtection="1">
      <alignment horizontal="centerContinuous"/>
    </xf>
    <xf numFmtId="0" fontId="7" fillId="0" borderId="0" xfId="2" applyNumberFormat="1" applyFont="1" applyFill="1" applyAlignment="1" applyProtection="1">
      <alignment horizontal="centerContinuous"/>
    </xf>
    <xf numFmtId="0" fontId="6" fillId="0" borderId="9" xfId="2" applyNumberFormat="1" applyFont="1" applyFill="1" applyBorder="1" applyAlignment="1" applyProtection="1">
      <alignment horizontal="right"/>
    </xf>
    <xf numFmtId="0" fontId="2" fillId="0" borderId="0" xfId="2" applyAlignment="1">
      <alignment horizontal="centerContinuous"/>
    </xf>
    <xf numFmtId="0" fontId="11" fillId="0" borderId="0" xfId="2" applyFont="1" applyFill="1" applyAlignment="1">
      <alignment horizontal="centerContinuous"/>
    </xf>
    <xf numFmtId="0" fontId="2" fillId="0" borderId="0" xfId="2" applyFill="1" applyAlignment="1">
      <alignment horizontal="centerContinuous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12" fillId="0" borderId="0" xfId="2" applyFont="1" applyFill="1"/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14" xfId="2" applyNumberFormat="1" applyFont="1" applyFill="1" applyBorder="1" applyAlignment="1" applyProtection="1">
      <alignment horizontal="center" vertical="center"/>
    </xf>
    <xf numFmtId="0" fontId="7" fillId="0" borderId="0" xfId="2" applyNumberFormat="1" applyFont="1" applyFill="1" applyBorder="1" applyAlignment="1" applyProtection="1">
      <alignment horizontal="center" vertical="center"/>
    </xf>
    <xf numFmtId="0" fontId="7" fillId="0" borderId="13" xfId="2" applyNumberFormat="1" applyFont="1" applyFill="1" applyBorder="1" applyAlignment="1" applyProtection="1">
      <alignment horizontal="center" vertical="center"/>
    </xf>
    <xf numFmtId="0" fontId="7" fillId="0" borderId="7" xfId="2" applyNumberFormat="1" applyFont="1" applyFill="1" applyBorder="1" applyAlignment="1" applyProtection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0" fillId="0" borderId="0" xfId="2" applyNumberFormat="1" applyFont="1" applyFill="1" applyAlignment="1" applyProtection="1">
      <alignment horizontal="left" vertical="center"/>
    </xf>
    <xf numFmtId="0" fontId="10" fillId="0" borderId="0" xfId="1" applyNumberFormat="1" applyFont="1" applyFill="1" applyAlignment="1" applyProtection="1">
      <alignment wrapText="1"/>
    </xf>
    <xf numFmtId="49" fontId="14" fillId="0" borderId="0" xfId="2" applyNumberFormat="1" applyFont="1" applyFill="1" applyAlignment="1" applyProtection="1">
      <alignment horizontal="centerContinuous"/>
    </xf>
    <xf numFmtId="0" fontId="4" fillId="0" borderId="0" xfId="2" applyFont="1" applyFill="1" applyBorder="1"/>
    <xf numFmtId="0" fontId="4" fillId="0" borderId="0" xfId="2" applyFont="1" applyBorder="1"/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vertical="center"/>
    </xf>
    <xf numFmtId="0" fontId="15" fillId="0" borderId="1" xfId="0" applyFont="1" applyBorder="1" applyAlignment="1">
      <alignment vertical="center"/>
    </xf>
    <xf numFmtId="49" fontId="0" fillId="0" borderId="1" xfId="0" applyNumberForma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center"/>
    </xf>
    <xf numFmtId="49" fontId="0" fillId="0" borderId="1" xfId="0" applyNumberFormat="1" applyFont="1" applyFill="1" applyBorder="1" applyAlignment="1" applyProtection="1">
      <alignment vertical="center"/>
    </xf>
    <xf numFmtId="49" fontId="15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49" fontId="17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9" fontId="15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horizontal="right" vertical="center"/>
    </xf>
    <xf numFmtId="4" fontId="6" fillId="0" borderId="6" xfId="1" applyNumberFormat="1" applyFont="1" applyFill="1" applyBorder="1" applyAlignment="1">
      <alignment horizontal="left" vertical="center" wrapText="1"/>
    </xf>
    <xf numFmtId="0" fontId="4" fillId="0" borderId="0" xfId="1" applyFont="1" applyFill="1"/>
    <xf numFmtId="4" fontId="6" fillId="0" borderId="1" xfId="1" applyNumberFormat="1" applyFont="1" applyBorder="1" applyAlignment="1">
      <alignment horizontal="center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6" fillId="0" borderId="1" xfId="1" applyNumberFormat="1" applyFont="1" applyFill="1" applyBorder="1" applyAlignment="1" applyProtection="1">
      <alignment horizontal="right" vertical="center"/>
    </xf>
    <xf numFmtId="4" fontId="6" fillId="0" borderId="1" xfId="1" applyNumberFormat="1" applyFont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center" vertical="center"/>
    </xf>
    <xf numFmtId="0" fontId="6" fillId="0" borderId="4" xfId="2" applyFont="1" applyBorder="1" applyAlignment="1">
      <alignment vertical="center"/>
    </xf>
    <xf numFmtId="0" fontId="6" fillId="0" borderId="4" xfId="2" applyFont="1" applyBorder="1" applyAlignment="1">
      <alignment horizontal="left" vertical="center"/>
    </xf>
    <xf numFmtId="0" fontId="6" fillId="0" borderId="4" xfId="2" applyFont="1" applyFill="1" applyBorder="1" applyAlignment="1">
      <alignment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4" fontId="6" fillId="0" borderId="5" xfId="2" applyNumberFormat="1" applyFont="1" applyFill="1" applyBorder="1" applyAlignment="1">
      <alignment horizontal="right" vertical="center" wrapText="1"/>
    </xf>
    <xf numFmtId="0" fontId="6" fillId="0" borderId="1" xfId="2" applyNumberFormat="1" applyFont="1" applyFill="1" applyBorder="1" applyAlignment="1" applyProtection="1">
      <alignment vertical="center" wrapText="1"/>
    </xf>
    <xf numFmtId="4" fontId="6" fillId="0" borderId="1" xfId="2" applyNumberFormat="1" applyFont="1" applyBorder="1" applyAlignment="1">
      <alignment vertical="center" wrapText="1"/>
    </xf>
    <xf numFmtId="0" fontId="6" fillId="0" borderId="6" xfId="2" applyFont="1" applyBorder="1" applyAlignment="1">
      <alignment vertical="center" wrapText="1"/>
    </xf>
    <xf numFmtId="0" fontId="6" fillId="0" borderId="6" xfId="2" applyFont="1" applyFill="1" applyBorder="1" applyAlignment="1">
      <alignment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2" applyNumberFormat="1" applyFont="1" applyFill="1" applyBorder="1" applyAlignment="1" applyProtection="1">
      <alignment horizontal="center" vertical="center"/>
    </xf>
    <xf numFmtId="0" fontId="7" fillId="0" borderId="8" xfId="2" applyNumberFormat="1" applyFont="1" applyFill="1" applyBorder="1" applyAlignment="1" applyProtection="1">
      <alignment horizontal="center" vertical="center"/>
    </xf>
    <xf numFmtId="0" fontId="7" fillId="0" borderId="4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5" xfId="2" applyNumberFormat="1" applyFont="1" applyFill="1" applyBorder="1" applyAlignment="1" applyProtection="1">
      <alignment horizontal="center" vertical="center"/>
    </xf>
    <xf numFmtId="0" fontId="7" fillId="0" borderId="11" xfId="2" applyNumberFormat="1" applyFont="1" applyFill="1" applyBorder="1" applyAlignment="1" applyProtection="1">
      <alignment horizontal="center" vertical="center" wrapText="1"/>
    </xf>
    <xf numFmtId="0" fontId="7" fillId="0" borderId="5" xfId="2" applyNumberFormat="1" applyFont="1" applyFill="1" applyBorder="1" applyAlignment="1" applyProtection="1">
      <alignment horizontal="center" vertical="center" wrapText="1"/>
    </xf>
    <xf numFmtId="0" fontId="7" fillId="0" borderId="10" xfId="2" applyNumberFormat="1" applyFont="1" applyFill="1" applyBorder="1" applyAlignment="1" applyProtection="1">
      <alignment horizontal="center" vertical="center"/>
    </xf>
    <xf numFmtId="0" fontId="7" fillId="0" borderId="9" xfId="2" applyNumberFormat="1" applyFont="1" applyFill="1" applyBorder="1" applyAlignment="1" applyProtection="1">
      <alignment horizontal="center" vertical="center"/>
    </xf>
    <xf numFmtId="0" fontId="7" fillId="0" borderId="7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7" fillId="0" borderId="11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center" vertical="center"/>
    </xf>
    <xf numFmtId="0" fontId="13" fillId="0" borderId="1" xfId="2" applyNumberFormat="1" applyFont="1" applyFill="1" applyBorder="1" applyAlignment="1" applyProtection="1">
      <alignment horizontal="center" vertical="center" wrapText="1"/>
    </xf>
    <xf numFmtId="0" fontId="13" fillId="0" borderId="5" xfId="2" applyNumberFormat="1" applyFont="1" applyFill="1" applyBorder="1" applyAlignment="1" applyProtection="1">
      <alignment horizontal="center" vertical="center" wrapText="1"/>
    </xf>
    <xf numFmtId="0" fontId="13" fillId="0" borderId="2" xfId="2" applyNumberFormat="1" applyFont="1" applyFill="1" applyBorder="1" applyAlignment="1" applyProtection="1">
      <alignment horizontal="center" vertical="center" wrapText="1"/>
    </xf>
    <xf numFmtId="0" fontId="13" fillId="0" borderId="6" xfId="2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center"/>
    </xf>
    <xf numFmtId="0" fontId="18" fillId="0" borderId="1" xfId="0" applyNumberFormat="1" applyFont="1" applyFill="1" applyBorder="1" applyAlignment="1" applyProtection="1">
      <alignment horizontal="center" vertical="center"/>
    </xf>
    <xf numFmtId="2" fontId="0" fillId="0" borderId="1" xfId="0" applyNumberFormat="1" applyFont="1" applyFill="1" applyBorder="1" applyAlignment="1" applyProtection="1">
      <alignment horizontal="right" vertical="center"/>
    </xf>
    <xf numFmtId="0" fontId="0" fillId="0" borderId="0" xfId="0" applyFont="1" applyAlignment="1"/>
  </cellXfs>
  <cellStyles count="3">
    <cellStyle name="常规" xfId="0" builtinId="0"/>
    <cellStyle name="常规 3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M18"/>
  <sheetViews>
    <sheetView showGridLines="0" showZeros="0" topLeftCell="A4" workbookViewId="0">
      <selection activeCell="C16" sqref="C16"/>
    </sheetView>
  </sheetViews>
  <sheetFormatPr defaultColWidth="6.875" defaultRowHeight="20.100000000000001" customHeight="1"/>
  <cols>
    <col min="1" max="1" width="22.875" style="23" customWidth="1"/>
    <col min="2" max="2" width="19" style="23" customWidth="1"/>
    <col min="3" max="3" width="20.5" style="23" customWidth="1"/>
    <col min="4" max="7" width="19" style="23" customWidth="1"/>
    <col min="8" max="256" width="6.875" style="24"/>
    <col min="257" max="257" width="22.875" style="24" customWidth="1"/>
    <col min="258" max="258" width="19" style="24" customWidth="1"/>
    <col min="259" max="259" width="20.5" style="24" customWidth="1"/>
    <col min="260" max="263" width="19" style="24" customWidth="1"/>
    <col min="264" max="512" width="6.875" style="24"/>
    <col min="513" max="513" width="22.875" style="24" customWidth="1"/>
    <col min="514" max="514" width="19" style="24" customWidth="1"/>
    <col min="515" max="515" width="20.5" style="24" customWidth="1"/>
    <col min="516" max="519" width="19" style="24" customWidth="1"/>
    <col min="520" max="768" width="6.875" style="24"/>
    <col min="769" max="769" width="22.875" style="24" customWidth="1"/>
    <col min="770" max="770" width="19" style="24" customWidth="1"/>
    <col min="771" max="771" width="20.5" style="24" customWidth="1"/>
    <col min="772" max="775" width="19" style="24" customWidth="1"/>
    <col min="776" max="1024" width="6.875" style="24"/>
    <col min="1025" max="1025" width="22.875" style="24" customWidth="1"/>
    <col min="1026" max="1026" width="19" style="24" customWidth="1"/>
    <col min="1027" max="1027" width="20.5" style="24" customWidth="1"/>
    <col min="1028" max="1031" width="19" style="24" customWidth="1"/>
    <col min="1032" max="1280" width="6.875" style="24"/>
    <col min="1281" max="1281" width="22.875" style="24" customWidth="1"/>
    <col min="1282" max="1282" width="19" style="24" customWidth="1"/>
    <col min="1283" max="1283" width="20.5" style="24" customWidth="1"/>
    <col min="1284" max="1287" width="19" style="24" customWidth="1"/>
    <col min="1288" max="1536" width="6.875" style="24"/>
    <col min="1537" max="1537" width="22.875" style="24" customWidth="1"/>
    <col min="1538" max="1538" width="19" style="24" customWidth="1"/>
    <col min="1539" max="1539" width="20.5" style="24" customWidth="1"/>
    <col min="1540" max="1543" width="19" style="24" customWidth="1"/>
    <col min="1544" max="1792" width="6.875" style="24"/>
    <col min="1793" max="1793" width="22.875" style="24" customWidth="1"/>
    <col min="1794" max="1794" width="19" style="24" customWidth="1"/>
    <col min="1795" max="1795" width="20.5" style="24" customWidth="1"/>
    <col min="1796" max="1799" width="19" style="24" customWidth="1"/>
    <col min="1800" max="2048" width="6.875" style="24"/>
    <col min="2049" max="2049" width="22.875" style="24" customWidth="1"/>
    <col min="2050" max="2050" width="19" style="24" customWidth="1"/>
    <col min="2051" max="2051" width="20.5" style="24" customWidth="1"/>
    <col min="2052" max="2055" width="19" style="24" customWidth="1"/>
    <col min="2056" max="2304" width="6.875" style="24"/>
    <col min="2305" max="2305" width="22.875" style="24" customWidth="1"/>
    <col min="2306" max="2306" width="19" style="24" customWidth="1"/>
    <col min="2307" max="2307" width="20.5" style="24" customWidth="1"/>
    <col min="2308" max="2311" width="19" style="24" customWidth="1"/>
    <col min="2312" max="2560" width="6.875" style="24"/>
    <col min="2561" max="2561" width="22.875" style="24" customWidth="1"/>
    <col min="2562" max="2562" width="19" style="24" customWidth="1"/>
    <col min="2563" max="2563" width="20.5" style="24" customWidth="1"/>
    <col min="2564" max="2567" width="19" style="24" customWidth="1"/>
    <col min="2568" max="2816" width="6.875" style="24"/>
    <col min="2817" max="2817" width="22.875" style="24" customWidth="1"/>
    <col min="2818" max="2818" width="19" style="24" customWidth="1"/>
    <col min="2819" max="2819" width="20.5" style="24" customWidth="1"/>
    <col min="2820" max="2823" width="19" style="24" customWidth="1"/>
    <col min="2824" max="3072" width="6.875" style="24"/>
    <col min="3073" max="3073" width="22.875" style="24" customWidth="1"/>
    <col min="3074" max="3074" width="19" style="24" customWidth="1"/>
    <col min="3075" max="3075" width="20.5" style="24" customWidth="1"/>
    <col min="3076" max="3079" width="19" style="24" customWidth="1"/>
    <col min="3080" max="3328" width="6.875" style="24"/>
    <col min="3329" max="3329" width="22.875" style="24" customWidth="1"/>
    <col min="3330" max="3330" width="19" style="24" customWidth="1"/>
    <col min="3331" max="3331" width="20.5" style="24" customWidth="1"/>
    <col min="3332" max="3335" width="19" style="24" customWidth="1"/>
    <col min="3336" max="3584" width="6.875" style="24"/>
    <col min="3585" max="3585" width="22.875" style="24" customWidth="1"/>
    <col min="3586" max="3586" width="19" style="24" customWidth="1"/>
    <col min="3587" max="3587" width="20.5" style="24" customWidth="1"/>
    <col min="3588" max="3591" width="19" style="24" customWidth="1"/>
    <col min="3592" max="3840" width="6.875" style="24"/>
    <col min="3841" max="3841" width="22.875" style="24" customWidth="1"/>
    <col min="3842" max="3842" width="19" style="24" customWidth="1"/>
    <col min="3843" max="3843" width="20.5" style="24" customWidth="1"/>
    <col min="3844" max="3847" width="19" style="24" customWidth="1"/>
    <col min="3848" max="4096" width="6.875" style="24"/>
    <col min="4097" max="4097" width="22.875" style="24" customWidth="1"/>
    <col min="4098" max="4098" width="19" style="24" customWidth="1"/>
    <col min="4099" max="4099" width="20.5" style="24" customWidth="1"/>
    <col min="4100" max="4103" width="19" style="24" customWidth="1"/>
    <col min="4104" max="4352" width="6.875" style="24"/>
    <col min="4353" max="4353" width="22.875" style="24" customWidth="1"/>
    <col min="4354" max="4354" width="19" style="24" customWidth="1"/>
    <col min="4355" max="4355" width="20.5" style="24" customWidth="1"/>
    <col min="4356" max="4359" width="19" style="24" customWidth="1"/>
    <col min="4360" max="4608" width="6.875" style="24"/>
    <col min="4609" max="4609" width="22.875" style="24" customWidth="1"/>
    <col min="4610" max="4610" width="19" style="24" customWidth="1"/>
    <col min="4611" max="4611" width="20.5" style="24" customWidth="1"/>
    <col min="4612" max="4615" width="19" style="24" customWidth="1"/>
    <col min="4616" max="4864" width="6.875" style="24"/>
    <col min="4865" max="4865" width="22.875" style="24" customWidth="1"/>
    <col min="4866" max="4866" width="19" style="24" customWidth="1"/>
    <col min="4867" max="4867" width="20.5" style="24" customWidth="1"/>
    <col min="4868" max="4871" width="19" style="24" customWidth="1"/>
    <col min="4872" max="5120" width="6.875" style="24"/>
    <col min="5121" max="5121" width="22.875" style="24" customWidth="1"/>
    <col min="5122" max="5122" width="19" style="24" customWidth="1"/>
    <col min="5123" max="5123" width="20.5" style="24" customWidth="1"/>
    <col min="5124" max="5127" width="19" style="24" customWidth="1"/>
    <col min="5128" max="5376" width="6.875" style="24"/>
    <col min="5377" max="5377" width="22.875" style="24" customWidth="1"/>
    <col min="5378" max="5378" width="19" style="24" customWidth="1"/>
    <col min="5379" max="5379" width="20.5" style="24" customWidth="1"/>
    <col min="5380" max="5383" width="19" style="24" customWidth="1"/>
    <col min="5384" max="5632" width="6.875" style="24"/>
    <col min="5633" max="5633" width="22.875" style="24" customWidth="1"/>
    <col min="5634" max="5634" width="19" style="24" customWidth="1"/>
    <col min="5635" max="5635" width="20.5" style="24" customWidth="1"/>
    <col min="5636" max="5639" width="19" style="24" customWidth="1"/>
    <col min="5640" max="5888" width="6.875" style="24"/>
    <col min="5889" max="5889" width="22.875" style="24" customWidth="1"/>
    <col min="5890" max="5890" width="19" style="24" customWidth="1"/>
    <col min="5891" max="5891" width="20.5" style="24" customWidth="1"/>
    <col min="5892" max="5895" width="19" style="24" customWidth="1"/>
    <col min="5896" max="6144" width="6.875" style="24"/>
    <col min="6145" max="6145" width="22.875" style="24" customWidth="1"/>
    <col min="6146" max="6146" width="19" style="24" customWidth="1"/>
    <col min="6147" max="6147" width="20.5" style="24" customWidth="1"/>
    <col min="6148" max="6151" width="19" style="24" customWidth="1"/>
    <col min="6152" max="6400" width="6.875" style="24"/>
    <col min="6401" max="6401" width="22.875" style="24" customWidth="1"/>
    <col min="6402" max="6402" width="19" style="24" customWidth="1"/>
    <col min="6403" max="6403" width="20.5" style="24" customWidth="1"/>
    <col min="6404" max="6407" width="19" style="24" customWidth="1"/>
    <col min="6408" max="6656" width="6.875" style="24"/>
    <col min="6657" max="6657" width="22.875" style="24" customWidth="1"/>
    <col min="6658" max="6658" width="19" style="24" customWidth="1"/>
    <col min="6659" max="6659" width="20.5" style="24" customWidth="1"/>
    <col min="6660" max="6663" width="19" style="24" customWidth="1"/>
    <col min="6664" max="6912" width="6.875" style="24"/>
    <col min="6913" max="6913" width="22.875" style="24" customWidth="1"/>
    <col min="6914" max="6914" width="19" style="24" customWidth="1"/>
    <col min="6915" max="6915" width="20.5" style="24" customWidth="1"/>
    <col min="6916" max="6919" width="19" style="24" customWidth="1"/>
    <col min="6920" max="7168" width="6.875" style="24"/>
    <col min="7169" max="7169" width="22.875" style="24" customWidth="1"/>
    <col min="7170" max="7170" width="19" style="24" customWidth="1"/>
    <col min="7171" max="7171" width="20.5" style="24" customWidth="1"/>
    <col min="7172" max="7175" width="19" style="24" customWidth="1"/>
    <col min="7176" max="7424" width="6.875" style="24"/>
    <col min="7425" max="7425" width="22.875" style="24" customWidth="1"/>
    <col min="7426" max="7426" width="19" style="24" customWidth="1"/>
    <col min="7427" max="7427" width="20.5" style="24" customWidth="1"/>
    <col min="7428" max="7431" width="19" style="24" customWidth="1"/>
    <col min="7432" max="7680" width="6.875" style="24"/>
    <col min="7681" max="7681" width="22.875" style="24" customWidth="1"/>
    <col min="7682" max="7682" width="19" style="24" customWidth="1"/>
    <col min="7683" max="7683" width="20.5" style="24" customWidth="1"/>
    <col min="7684" max="7687" width="19" style="24" customWidth="1"/>
    <col min="7688" max="7936" width="6.875" style="24"/>
    <col min="7937" max="7937" width="22.875" style="24" customWidth="1"/>
    <col min="7938" max="7938" width="19" style="24" customWidth="1"/>
    <col min="7939" max="7939" width="20.5" style="24" customWidth="1"/>
    <col min="7940" max="7943" width="19" style="24" customWidth="1"/>
    <col min="7944" max="8192" width="6.875" style="24"/>
    <col min="8193" max="8193" width="22.875" style="24" customWidth="1"/>
    <col min="8194" max="8194" width="19" style="24" customWidth="1"/>
    <col min="8195" max="8195" width="20.5" style="24" customWidth="1"/>
    <col min="8196" max="8199" width="19" style="24" customWidth="1"/>
    <col min="8200" max="8448" width="6.875" style="24"/>
    <col min="8449" max="8449" width="22.875" style="24" customWidth="1"/>
    <col min="8450" max="8450" width="19" style="24" customWidth="1"/>
    <col min="8451" max="8451" width="20.5" style="24" customWidth="1"/>
    <col min="8452" max="8455" width="19" style="24" customWidth="1"/>
    <col min="8456" max="8704" width="6.875" style="24"/>
    <col min="8705" max="8705" width="22.875" style="24" customWidth="1"/>
    <col min="8706" max="8706" width="19" style="24" customWidth="1"/>
    <col min="8707" max="8707" width="20.5" style="24" customWidth="1"/>
    <col min="8708" max="8711" width="19" style="24" customWidth="1"/>
    <col min="8712" max="8960" width="6.875" style="24"/>
    <col min="8961" max="8961" width="22.875" style="24" customWidth="1"/>
    <col min="8962" max="8962" width="19" style="24" customWidth="1"/>
    <col min="8963" max="8963" width="20.5" style="24" customWidth="1"/>
    <col min="8964" max="8967" width="19" style="24" customWidth="1"/>
    <col min="8968" max="9216" width="6.875" style="24"/>
    <col min="9217" max="9217" width="22.875" style="24" customWidth="1"/>
    <col min="9218" max="9218" width="19" style="24" customWidth="1"/>
    <col min="9219" max="9219" width="20.5" style="24" customWidth="1"/>
    <col min="9220" max="9223" width="19" style="24" customWidth="1"/>
    <col min="9224" max="9472" width="6.875" style="24"/>
    <col min="9473" max="9473" width="22.875" style="24" customWidth="1"/>
    <col min="9474" max="9474" width="19" style="24" customWidth="1"/>
    <col min="9475" max="9475" width="20.5" style="24" customWidth="1"/>
    <col min="9476" max="9479" width="19" style="24" customWidth="1"/>
    <col min="9480" max="9728" width="6.875" style="24"/>
    <col min="9729" max="9729" width="22.875" style="24" customWidth="1"/>
    <col min="9730" max="9730" width="19" style="24" customWidth="1"/>
    <col min="9731" max="9731" width="20.5" style="24" customWidth="1"/>
    <col min="9732" max="9735" width="19" style="24" customWidth="1"/>
    <col min="9736" max="9984" width="6.875" style="24"/>
    <col min="9985" max="9985" width="22.875" style="24" customWidth="1"/>
    <col min="9986" max="9986" width="19" style="24" customWidth="1"/>
    <col min="9987" max="9987" width="20.5" style="24" customWidth="1"/>
    <col min="9988" max="9991" width="19" style="24" customWidth="1"/>
    <col min="9992" max="10240" width="6.875" style="24"/>
    <col min="10241" max="10241" width="22.875" style="24" customWidth="1"/>
    <col min="10242" max="10242" width="19" style="24" customWidth="1"/>
    <col min="10243" max="10243" width="20.5" style="24" customWidth="1"/>
    <col min="10244" max="10247" width="19" style="24" customWidth="1"/>
    <col min="10248" max="10496" width="6.875" style="24"/>
    <col min="10497" max="10497" width="22.875" style="24" customWidth="1"/>
    <col min="10498" max="10498" width="19" style="24" customWidth="1"/>
    <col min="10499" max="10499" width="20.5" style="24" customWidth="1"/>
    <col min="10500" max="10503" width="19" style="24" customWidth="1"/>
    <col min="10504" max="10752" width="6.875" style="24"/>
    <col min="10753" max="10753" width="22.875" style="24" customWidth="1"/>
    <col min="10754" max="10754" width="19" style="24" customWidth="1"/>
    <col min="10755" max="10755" width="20.5" style="24" customWidth="1"/>
    <col min="10756" max="10759" width="19" style="24" customWidth="1"/>
    <col min="10760" max="11008" width="6.875" style="24"/>
    <col min="11009" max="11009" width="22.875" style="24" customWidth="1"/>
    <col min="11010" max="11010" width="19" style="24" customWidth="1"/>
    <col min="11011" max="11011" width="20.5" style="24" customWidth="1"/>
    <col min="11012" max="11015" width="19" style="24" customWidth="1"/>
    <col min="11016" max="11264" width="6.875" style="24"/>
    <col min="11265" max="11265" width="22.875" style="24" customWidth="1"/>
    <col min="11266" max="11266" width="19" style="24" customWidth="1"/>
    <col min="11267" max="11267" width="20.5" style="24" customWidth="1"/>
    <col min="11268" max="11271" width="19" style="24" customWidth="1"/>
    <col min="11272" max="11520" width="6.875" style="24"/>
    <col min="11521" max="11521" width="22.875" style="24" customWidth="1"/>
    <col min="11522" max="11522" width="19" style="24" customWidth="1"/>
    <col min="11523" max="11523" width="20.5" style="24" customWidth="1"/>
    <col min="11524" max="11527" width="19" style="24" customWidth="1"/>
    <col min="11528" max="11776" width="6.875" style="24"/>
    <col min="11777" max="11777" width="22.875" style="24" customWidth="1"/>
    <col min="11778" max="11778" width="19" style="24" customWidth="1"/>
    <col min="11779" max="11779" width="20.5" style="24" customWidth="1"/>
    <col min="11780" max="11783" width="19" style="24" customWidth="1"/>
    <col min="11784" max="12032" width="6.875" style="24"/>
    <col min="12033" max="12033" width="22.875" style="24" customWidth="1"/>
    <col min="12034" max="12034" width="19" style="24" customWidth="1"/>
    <col min="12035" max="12035" width="20.5" style="24" customWidth="1"/>
    <col min="12036" max="12039" width="19" style="24" customWidth="1"/>
    <col min="12040" max="12288" width="6.875" style="24"/>
    <col min="12289" max="12289" width="22.875" style="24" customWidth="1"/>
    <col min="12290" max="12290" width="19" style="24" customWidth="1"/>
    <col min="12291" max="12291" width="20.5" style="24" customWidth="1"/>
    <col min="12292" max="12295" width="19" style="24" customWidth="1"/>
    <col min="12296" max="12544" width="6.875" style="24"/>
    <col min="12545" max="12545" width="22.875" style="24" customWidth="1"/>
    <col min="12546" max="12546" width="19" style="24" customWidth="1"/>
    <col min="12547" max="12547" width="20.5" style="24" customWidth="1"/>
    <col min="12548" max="12551" width="19" style="24" customWidth="1"/>
    <col min="12552" max="12800" width="6.875" style="24"/>
    <col min="12801" max="12801" width="22.875" style="24" customWidth="1"/>
    <col min="12802" max="12802" width="19" style="24" customWidth="1"/>
    <col min="12803" max="12803" width="20.5" style="24" customWidth="1"/>
    <col min="12804" max="12807" width="19" style="24" customWidth="1"/>
    <col min="12808" max="13056" width="6.875" style="24"/>
    <col min="13057" max="13057" width="22.875" style="24" customWidth="1"/>
    <col min="13058" max="13058" width="19" style="24" customWidth="1"/>
    <col min="13059" max="13059" width="20.5" style="24" customWidth="1"/>
    <col min="13060" max="13063" width="19" style="24" customWidth="1"/>
    <col min="13064" max="13312" width="6.875" style="24"/>
    <col min="13313" max="13313" width="22.875" style="24" customWidth="1"/>
    <col min="13314" max="13314" width="19" style="24" customWidth="1"/>
    <col min="13315" max="13315" width="20.5" style="24" customWidth="1"/>
    <col min="13316" max="13319" width="19" style="24" customWidth="1"/>
    <col min="13320" max="13568" width="6.875" style="24"/>
    <col min="13569" max="13569" width="22.875" style="24" customWidth="1"/>
    <col min="13570" max="13570" width="19" style="24" customWidth="1"/>
    <col min="13571" max="13571" width="20.5" style="24" customWidth="1"/>
    <col min="13572" max="13575" width="19" style="24" customWidth="1"/>
    <col min="13576" max="13824" width="6.875" style="24"/>
    <col min="13825" max="13825" width="22.875" style="24" customWidth="1"/>
    <col min="13826" max="13826" width="19" style="24" customWidth="1"/>
    <col min="13827" max="13827" width="20.5" style="24" customWidth="1"/>
    <col min="13828" max="13831" width="19" style="24" customWidth="1"/>
    <col min="13832" max="14080" width="6.875" style="24"/>
    <col min="14081" max="14081" width="22.875" style="24" customWidth="1"/>
    <col min="14082" max="14082" width="19" style="24" customWidth="1"/>
    <col min="14083" max="14083" width="20.5" style="24" customWidth="1"/>
    <col min="14084" max="14087" width="19" style="24" customWidth="1"/>
    <col min="14088" max="14336" width="6.875" style="24"/>
    <col min="14337" max="14337" width="22.875" style="24" customWidth="1"/>
    <col min="14338" max="14338" width="19" style="24" customWidth="1"/>
    <col min="14339" max="14339" width="20.5" style="24" customWidth="1"/>
    <col min="14340" max="14343" width="19" style="24" customWidth="1"/>
    <col min="14344" max="14592" width="6.875" style="24"/>
    <col min="14593" max="14593" width="22.875" style="24" customWidth="1"/>
    <col min="14594" max="14594" width="19" style="24" customWidth="1"/>
    <col min="14595" max="14595" width="20.5" style="24" customWidth="1"/>
    <col min="14596" max="14599" width="19" style="24" customWidth="1"/>
    <col min="14600" max="14848" width="6.875" style="24"/>
    <col min="14849" max="14849" width="22.875" style="24" customWidth="1"/>
    <col min="14850" max="14850" width="19" style="24" customWidth="1"/>
    <col min="14851" max="14851" width="20.5" style="24" customWidth="1"/>
    <col min="14852" max="14855" width="19" style="24" customWidth="1"/>
    <col min="14856" max="15104" width="6.875" style="24"/>
    <col min="15105" max="15105" width="22.875" style="24" customWidth="1"/>
    <col min="15106" max="15106" width="19" style="24" customWidth="1"/>
    <col min="15107" max="15107" width="20.5" style="24" customWidth="1"/>
    <col min="15108" max="15111" width="19" style="24" customWidth="1"/>
    <col min="15112" max="15360" width="6.875" style="24"/>
    <col min="15361" max="15361" width="22.875" style="24" customWidth="1"/>
    <col min="15362" max="15362" width="19" style="24" customWidth="1"/>
    <col min="15363" max="15363" width="20.5" style="24" customWidth="1"/>
    <col min="15364" max="15367" width="19" style="24" customWidth="1"/>
    <col min="15368" max="15616" width="6.875" style="24"/>
    <col min="15617" max="15617" width="22.875" style="24" customWidth="1"/>
    <col min="15618" max="15618" width="19" style="24" customWidth="1"/>
    <col min="15619" max="15619" width="20.5" style="24" customWidth="1"/>
    <col min="15620" max="15623" width="19" style="24" customWidth="1"/>
    <col min="15624" max="15872" width="6.875" style="24"/>
    <col min="15873" max="15873" width="22.875" style="24" customWidth="1"/>
    <col min="15874" max="15874" width="19" style="24" customWidth="1"/>
    <col min="15875" max="15875" width="20.5" style="24" customWidth="1"/>
    <col min="15876" max="15879" width="19" style="24" customWidth="1"/>
    <col min="15880" max="16128" width="6.875" style="24"/>
    <col min="16129" max="16129" width="22.875" style="24" customWidth="1"/>
    <col min="16130" max="16130" width="19" style="24" customWidth="1"/>
    <col min="16131" max="16131" width="20.5" style="24" customWidth="1"/>
    <col min="16132" max="16135" width="19" style="24" customWidth="1"/>
    <col min="16136" max="16384" width="6.875" style="24"/>
  </cols>
  <sheetData>
    <row r="1" spans="1:13" s="2" customFormat="1" ht="32.25" customHeight="1">
      <c r="A1" s="92" t="s">
        <v>0</v>
      </c>
      <c r="B1" s="1"/>
      <c r="C1" s="1"/>
      <c r="D1" s="1"/>
      <c r="E1" s="1"/>
      <c r="F1" s="1"/>
      <c r="G1" s="1"/>
    </row>
    <row r="2" spans="1:13" s="2" customFormat="1" ht="39" customHeight="1">
      <c r="A2" s="3" t="s">
        <v>203</v>
      </c>
      <c r="B2" s="4"/>
      <c r="C2" s="4"/>
      <c r="D2" s="4"/>
      <c r="E2" s="4"/>
      <c r="F2" s="4"/>
      <c r="G2" s="4"/>
    </row>
    <row r="3" spans="1:13" s="2" customFormat="1" ht="20.100000000000001" customHeight="1">
      <c r="A3" s="5"/>
      <c r="B3" s="1"/>
      <c r="C3" s="1"/>
      <c r="D3" s="1"/>
      <c r="E3" s="1"/>
      <c r="F3" s="1"/>
      <c r="G3" s="1"/>
    </row>
    <row r="4" spans="1:13" s="2" customFormat="1" ht="15" customHeight="1">
      <c r="A4" s="6"/>
      <c r="B4" s="7"/>
      <c r="C4" s="7"/>
      <c r="D4" s="7"/>
      <c r="E4" s="7"/>
      <c r="F4" s="7"/>
      <c r="G4" s="8" t="s">
        <v>1</v>
      </c>
    </row>
    <row r="5" spans="1:13" s="2" customFormat="1" ht="20.100000000000001" customHeight="1">
      <c r="A5" s="137" t="s">
        <v>2</v>
      </c>
      <c r="B5" s="137"/>
      <c r="C5" s="137" t="s">
        <v>3</v>
      </c>
      <c r="D5" s="137"/>
      <c r="E5" s="137"/>
      <c r="F5" s="137"/>
      <c r="G5" s="137"/>
    </row>
    <row r="6" spans="1:13" s="2" customFormat="1" ht="45" customHeight="1">
      <c r="A6" s="9" t="s">
        <v>4</v>
      </c>
      <c r="B6" s="9" t="s">
        <v>5</v>
      </c>
      <c r="C6" s="9" t="s">
        <v>4</v>
      </c>
      <c r="D6" s="9" t="s">
        <v>6</v>
      </c>
      <c r="E6" s="9" t="s">
        <v>7</v>
      </c>
      <c r="F6" s="9" t="s">
        <v>8</v>
      </c>
      <c r="G6" s="9" t="s">
        <v>9</v>
      </c>
    </row>
    <row r="7" spans="1:13" s="2" customFormat="1" ht="20.100000000000001" customHeight="1">
      <c r="A7" s="10" t="s">
        <v>10</v>
      </c>
      <c r="B7" s="11">
        <v>411.02</v>
      </c>
      <c r="C7" s="12" t="s">
        <v>11</v>
      </c>
      <c r="D7" s="13">
        <f>SUM(D8:D11)</f>
        <v>411.02</v>
      </c>
      <c r="E7" s="13">
        <f>SUM(E8:E11)</f>
        <v>411.02</v>
      </c>
      <c r="F7" s="13"/>
      <c r="G7" s="13"/>
    </row>
    <row r="8" spans="1:13" s="2" customFormat="1" ht="20.100000000000001" customHeight="1">
      <c r="A8" s="14" t="s">
        <v>12</v>
      </c>
      <c r="B8" s="98">
        <v>411.02</v>
      </c>
      <c r="C8" s="16" t="s">
        <v>132</v>
      </c>
      <c r="D8" s="98">
        <v>315.39999999999998</v>
      </c>
      <c r="E8" s="98">
        <v>315.39999999999998</v>
      </c>
      <c r="F8" s="17"/>
      <c r="G8" s="17"/>
    </row>
    <row r="9" spans="1:13" s="2" customFormat="1" ht="20.100000000000001" customHeight="1">
      <c r="A9" s="14" t="s">
        <v>212</v>
      </c>
      <c r="B9" s="18"/>
      <c r="C9" s="16" t="s">
        <v>134</v>
      </c>
      <c r="D9" s="98">
        <v>56.21</v>
      </c>
      <c r="E9" s="98">
        <v>56.21</v>
      </c>
      <c r="F9" s="17"/>
      <c r="G9" s="17"/>
    </row>
    <row r="10" spans="1:13" s="2" customFormat="1" ht="20.100000000000001" customHeight="1">
      <c r="A10" s="19" t="s">
        <v>213</v>
      </c>
      <c r="B10" s="20"/>
      <c r="C10" s="16" t="s">
        <v>137</v>
      </c>
      <c r="D10" s="98">
        <v>14.3</v>
      </c>
      <c r="E10" s="98">
        <v>14.3</v>
      </c>
      <c r="F10" s="17"/>
      <c r="G10" s="17"/>
    </row>
    <row r="11" spans="1:13" s="2" customFormat="1" ht="20.100000000000001" customHeight="1">
      <c r="A11" s="21" t="s">
        <v>214</v>
      </c>
      <c r="B11" s="11"/>
      <c r="C11" s="16" t="s">
        <v>138</v>
      </c>
      <c r="D11" s="98">
        <v>25.11</v>
      </c>
      <c r="E11" s="98">
        <v>25.11</v>
      </c>
      <c r="F11" s="17"/>
      <c r="G11" s="17"/>
    </row>
    <row r="12" spans="1:13" s="2" customFormat="1" ht="20.100000000000001" customHeight="1">
      <c r="A12" s="19" t="s">
        <v>12</v>
      </c>
      <c r="B12" s="15"/>
      <c r="C12" s="119"/>
      <c r="D12" s="17"/>
      <c r="E12" s="17"/>
      <c r="F12" s="17"/>
      <c r="G12" s="17"/>
    </row>
    <row r="13" spans="1:13" s="2" customFormat="1" ht="20.100000000000001" customHeight="1">
      <c r="A13" s="19" t="s">
        <v>212</v>
      </c>
      <c r="B13" s="18"/>
      <c r="C13" s="119"/>
      <c r="D13" s="17"/>
      <c r="E13" s="17"/>
      <c r="F13" s="17"/>
      <c r="G13" s="17"/>
    </row>
    <row r="14" spans="1:13" s="2" customFormat="1" ht="20.100000000000001" customHeight="1">
      <c r="A14" s="14" t="s">
        <v>213</v>
      </c>
      <c r="B14" s="20"/>
      <c r="C14" s="119"/>
      <c r="D14" s="17"/>
      <c r="E14" s="17"/>
      <c r="F14" s="17"/>
      <c r="G14" s="17"/>
      <c r="M14" s="120"/>
    </row>
    <row r="15" spans="1:13" s="2" customFormat="1" ht="20.100000000000001" customHeight="1">
      <c r="A15" s="21"/>
      <c r="B15" s="121"/>
      <c r="C15" s="22"/>
      <c r="D15" s="122"/>
      <c r="E15" s="122"/>
      <c r="F15" s="122"/>
      <c r="G15" s="122"/>
    </row>
    <row r="16" spans="1:13" s="2" customFormat="1" ht="20.100000000000001" customHeight="1">
      <c r="A16" s="21"/>
      <c r="B16" s="121"/>
      <c r="C16" s="121" t="s">
        <v>215</v>
      </c>
      <c r="D16" s="123">
        <f>E16+F16+G16</f>
        <v>0</v>
      </c>
      <c r="E16" s="124">
        <f>B8+B12-E7</f>
        <v>0</v>
      </c>
      <c r="F16" s="124">
        <f>B9+B13-F7</f>
        <v>0</v>
      </c>
      <c r="G16" s="124">
        <f>B10+B14-G7</f>
        <v>0</v>
      </c>
    </row>
    <row r="17" spans="1:7" s="2" customFormat="1" ht="20.100000000000001" customHeight="1">
      <c r="A17" s="21"/>
      <c r="B17" s="121"/>
      <c r="C17" s="121"/>
      <c r="D17" s="124"/>
      <c r="E17" s="124"/>
      <c r="F17" s="124"/>
      <c r="G17" s="125"/>
    </row>
    <row r="18" spans="1:7" s="2" customFormat="1" ht="20.100000000000001" customHeight="1">
      <c r="A18" s="21" t="s">
        <v>13</v>
      </c>
      <c r="B18" s="126">
        <f>B7+B11</f>
        <v>411.02</v>
      </c>
      <c r="C18" s="126" t="s">
        <v>14</v>
      </c>
      <c r="D18" s="124">
        <f>SUM(D7+D16)</f>
        <v>411.02</v>
      </c>
      <c r="E18" s="124">
        <f>SUM(E7+E16)</f>
        <v>411.02</v>
      </c>
      <c r="F18" s="124">
        <f>SUM(F7+F16)</f>
        <v>0</v>
      </c>
      <c r="G18" s="124">
        <f>SUM(G7+G16)</f>
        <v>0</v>
      </c>
    </row>
  </sheetData>
  <mergeCells count="2">
    <mergeCell ref="A5:B5"/>
    <mergeCell ref="C5:G5"/>
  </mergeCells>
  <phoneticPr fontId="1" type="noConversion"/>
  <printOptions horizontalCentered="1"/>
  <pageMargins left="0" right="0" top="0.78740157480314965" bottom="0.78740157480314965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F34"/>
  <sheetViews>
    <sheetView showGridLines="0" showZeros="0" tabSelected="1" workbookViewId="0">
      <selection activeCell="B15" sqref="B15"/>
    </sheetView>
  </sheetViews>
  <sheetFormatPr defaultColWidth="6.875" defaultRowHeight="12.75" customHeight="1"/>
  <cols>
    <col min="1" max="1" width="23.625" style="25" customWidth="1"/>
    <col min="2" max="2" width="44.625" style="25" customWidth="1"/>
    <col min="3" max="3" width="16.5" style="25" customWidth="1"/>
    <col min="4" max="4" width="17.125" style="25" customWidth="1"/>
    <col min="5" max="5" width="16.25" style="25" customWidth="1"/>
    <col min="6" max="6" width="16.75" style="25" customWidth="1"/>
    <col min="7" max="249" width="6.875" style="25"/>
    <col min="250" max="250" width="23.625" style="25" customWidth="1"/>
    <col min="251" max="251" width="44.625" style="25" customWidth="1"/>
    <col min="252" max="252" width="16.5" style="25" customWidth="1"/>
    <col min="253" max="255" width="13.625" style="25" customWidth="1"/>
    <col min="256" max="505" width="6.875" style="25"/>
    <col min="506" max="506" width="23.625" style="25" customWidth="1"/>
    <col min="507" max="507" width="44.625" style="25" customWidth="1"/>
    <col min="508" max="508" width="16.5" style="25" customWidth="1"/>
    <col min="509" max="511" width="13.625" style="25" customWidth="1"/>
    <col min="512" max="761" width="6.875" style="25"/>
    <col min="762" max="762" width="23.625" style="25" customWidth="1"/>
    <col min="763" max="763" width="44.625" style="25" customWidth="1"/>
    <col min="764" max="764" width="16.5" style="25" customWidth="1"/>
    <col min="765" max="767" width="13.625" style="25" customWidth="1"/>
    <col min="768" max="1017" width="6.875" style="25"/>
    <col min="1018" max="1018" width="23.625" style="25" customWidth="1"/>
    <col min="1019" max="1019" width="44.625" style="25" customWidth="1"/>
    <col min="1020" max="1020" width="16.5" style="25" customWidth="1"/>
    <col min="1021" max="1023" width="13.625" style="25" customWidth="1"/>
    <col min="1024" max="1273" width="6.875" style="25"/>
    <col min="1274" max="1274" width="23.625" style="25" customWidth="1"/>
    <col min="1275" max="1275" width="44.625" style="25" customWidth="1"/>
    <col min="1276" max="1276" width="16.5" style="25" customWidth="1"/>
    <col min="1277" max="1279" width="13.625" style="25" customWidth="1"/>
    <col min="1280" max="1529" width="6.875" style="25"/>
    <col min="1530" max="1530" width="23.625" style="25" customWidth="1"/>
    <col min="1531" max="1531" width="44.625" style="25" customWidth="1"/>
    <col min="1532" max="1532" width="16.5" style="25" customWidth="1"/>
    <col min="1533" max="1535" width="13.625" style="25" customWidth="1"/>
    <col min="1536" max="1785" width="6.875" style="25"/>
    <col min="1786" max="1786" width="23.625" style="25" customWidth="1"/>
    <col min="1787" max="1787" width="44.625" style="25" customWidth="1"/>
    <col min="1788" max="1788" width="16.5" style="25" customWidth="1"/>
    <col min="1789" max="1791" width="13.625" style="25" customWidth="1"/>
    <col min="1792" max="2041" width="6.875" style="25"/>
    <col min="2042" max="2042" width="23.625" style="25" customWidth="1"/>
    <col min="2043" max="2043" width="44.625" style="25" customWidth="1"/>
    <col min="2044" max="2044" width="16.5" style="25" customWidth="1"/>
    <col min="2045" max="2047" width="13.625" style="25" customWidth="1"/>
    <col min="2048" max="2297" width="6.875" style="25"/>
    <col min="2298" max="2298" width="23.625" style="25" customWidth="1"/>
    <col min="2299" max="2299" width="44.625" style="25" customWidth="1"/>
    <col min="2300" max="2300" width="16.5" style="25" customWidth="1"/>
    <col min="2301" max="2303" width="13.625" style="25" customWidth="1"/>
    <col min="2304" max="2553" width="6.875" style="25"/>
    <col min="2554" max="2554" width="23.625" style="25" customWidth="1"/>
    <col min="2555" max="2555" width="44.625" style="25" customWidth="1"/>
    <col min="2556" max="2556" width="16.5" style="25" customWidth="1"/>
    <col min="2557" max="2559" width="13.625" style="25" customWidth="1"/>
    <col min="2560" max="2809" width="6.875" style="25"/>
    <col min="2810" max="2810" width="23.625" style="25" customWidth="1"/>
    <col min="2811" max="2811" width="44.625" style="25" customWidth="1"/>
    <col min="2812" max="2812" width="16.5" style="25" customWidth="1"/>
    <col min="2813" max="2815" width="13.625" style="25" customWidth="1"/>
    <col min="2816" max="3065" width="6.875" style="25"/>
    <col min="3066" max="3066" width="23.625" style="25" customWidth="1"/>
    <col min="3067" max="3067" width="44.625" style="25" customWidth="1"/>
    <col min="3068" max="3068" width="16.5" style="25" customWidth="1"/>
    <col min="3069" max="3071" width="13.625" style="25" customWidth="1"/>
    <col min="3072" max="3321" width="6.875" style="25"/>
    <col min="3322" max="3322" width="23.625" style="25" customWidth="1"/>
    <col min="3323" max="3323" width="44.625" style="25" customWidth="1"/>
    <col min="3324" max="3324" width="16.5" style="25" customWidth="1"/>
    <col min="3325" max="3327" width="13.625" style="25" customWidth="1"/>
    <col min="3328" max="3577" width="6.875" style="25"/>
    <col min="3578" max="3578" width="23.625" style="25" customWidth="1"/>
    <col min="3579" max="3579" width="44.625" style="25" customWidth="1"/>
    <col min="3580" max="3580" width="16.5" style="25" customWidth="1"/>
    <col min="3581" max="3583" width="13.625" style="25" customWidth="1"/>
    <col min="3584" max="3833" width="6.875" style="25"/>
    <col min="3834" max="3834" width="23.625" style="25" customWidth="1"/>
    <col min="3835" max="3835" width="44.625" style="25" customWidth="1"/>
    <col min="3836" max="3836" width="16.5" style="25" customWidth="1"/>
    <col min="3837" max="3839" width="13.625" style="25" customWidth="1"/>
    <col min="3840" max="4089" width="6.875" style="25"/>
    <col min="4090" max="4090" width="23.625" style="25" customWidth="1"/>
    <col min="4091" max="4091" width="44.625" style="25" customWidth="1"/>
    <col min="4092" max="4092" width="16.5" style="25" customWidth="1"/>
    <col min="4093" max="4095" width="13.625" style="25" customWidth="1"/>
    <col min="4096" max="4345" width="6.875" style="25"/>
    <col min="4346" max="4346" width="23.625" style="25" customWidth="1"/>
    <col min="4347" max="4347" width="44.625" style="25" customWidth="1"/>
    <col min="4348" max="4348" width="16.5" style="25" customWidth="1"/>
    <col min="4349" max="4351" width="13.625" style="25" customWidth="1"/>
    <col min="4352" max="4601" width="6.875" style="25"/>
    <col min="4602" max="4602" width="23.625" style="25" customWidth="1"/>
    <col min="4603" max="4603" width="44.625" style="25" customWidth="1"/>
    <col min="4604" max="4604" width="16.5" style="25" customWidth="1"/>
    <col min="4605" max="4607" width="13.625" style="25" customWidth="1"/>
    <col min="4608" max="4857" width="6.875" style="25"/>
    <col min="4858" max="4858" width="23.625" style="25" customWidth="1"/>
    <col min="4859" max="4859" width="44.625" style="25" customWidth="1"/>
    <col min="4860" max="4860" width="16.5" style="25" customWidth="1"/>
    <col min="4861" max="4863" width="13.625" style="25" customWidth="1"/>
    <col min="4864" max="5113" width="6.875" style="25"/>
    <col min="5114" max="5114" width="23.625" style="25" customWidth="1"/>
    <col min="5115" max="5115" width="44.625" style="25" customWidth="1"/>
    <col min="5116" max="5116" width="16.5" style="25" customWidth="1"/>
    <col min="5117" max="5119" width="13.625" style="25" customWidth="1"/>
    <col min="5120" max="5369" width="6.875" style="25"/>
    <col min="5370" max="5370" width="23.625" style="25" customWidth="1"/>
    <col min="5371" max="5371" width="44.625" style="25" customWidth="1"/>
    <col min="5372" max="5372" width="16.5" style="25" customWidth="1"/>
    <col min="5373" max="5375" width="13.625" style="25" customWidth="1"/>
    <col min="5376" max="5625" width="6.875" style="25"/>
    <col min="5626" max="5626" width="23.625" style="25" customWidth="1"/>
    <col min="5627" max="5627" width="44.625" style="25" customWidth="1"/>
    <col min="5628" max="5628" width="16.5" style="25" customWidth="1"/>
    <col min="5629" max="5631" width="13.625" style="25" customWidth="1"/>
    <col min="5632" max="5881" width="6.875" style="25"/>
    <col min="5882" max="5882" width="23.625" style="25" customWidth="1"/>
    <col min="5883" max="5883" width="44.625" style="25" customWidth="1"/>
    <col min="5884" max="5884" width="16.5" style="25" customWidth="1"/>
    <col min="5885" max="5887" width="13.625" style="25" customWidth="1"/>
    <col min="5888" max="6137" width="6.875" style="25"/>
    <col min="6138" max="6138" width="23.625" style="25" customWidth="1"/>
    <col min="6139" max="6139" width="44.625" style="25" customWidth="1"/>
    <col min="6140" max="6140" width="16.5" style="25" customWidth="1"/>
    <col min="6141" max="6143" width="13.625" style="25" customWidth="1"/>
    <col min="6144" max="6393" width="6.875" style="25"/>
    <col min="6394" max="6394" width="23.625" style="25" customWidth="1"/>
    <col min="6395" max="6395" width="44.625" style="25" customWidth="1"/>
    <col min="6396" max="6396" width="16.5" style="25" customWidth="1"/>
    <col min="6397" max="6399" width="13.625" style="25" customWidth="1"/>
    <col min="6400" max="6649" width="6.875" style="25"/>
    <col min="6650" max="6650" width="23.625" style="25" customWidth="1"/>
    <col min="6651" max="6651" width="44.625" style="25" customWidth="1"/>
    <col min="6652" max="6652" width="16.5" style="25" customWidth="1"/>
    <col min="6653" max="6655" width="13.625" style="25" customWidth="1"/>
    <col min="6656" max="6905" width="6.875" style="25"/>
    <col min="6906" max="6906" width="23.625" style="25" customWidth="1"/>
    <col min="6907" max="6907" width="44.625" style="25" customWidth="1"/>
    <col min="6908" max="6908" width="16.5" style="25" customWidth="1"/>
    <col min="6909" max="6911" width="13.625" style="25" customWidth="1"/>
    <col min="6912" max="7161" width="6.875" style="25"/>
    <col min="7162" max="7162" width="23.625" style="25" customWidth="1"/>
    <col min="7163" max="7163" width="44.625" style="25" customWidth="1"/>
    <col min="7164" max="7164" width="16.5" style="25" customWidth="1"/>
    <col min="7165" max="7167" width="13.625" style="25" customWidth="1"/>
    <col min="7168" max="7417" width="6.875" style="25"/>
    <col min="7418" max="7418" width="23.625" style="25" customWidth="1"/>
    <col min="7419" max="7419" width="44.625" style="25" customWidth="1"/>
    <col min="7420" max="7420" width="16.5" style="25" customWidth="1"/>
    <col min="7421" max="7423" width="13.625" style="25" customWidth="1"/>
    <col min="7424" max="7673" width="6.875" style="25"/>
    <col min="7674" max="7674" width="23.625" style="25" customWidth="1"/>
    <col min="7675" max="7675" width="44.625" style="25" customWidth="1"/>
    <col min="7676" max="7676" width="16.5" style="25" customWidth="1"/>
    <col min="7677" max="7679" width="13.625" style="25" customWidth="1"/>
    <col min="7680" max="7929" width="6.875" style="25"/>
    <col min="7930" max="7930" width="23.625" style="25" customWidth="1"/>
    <col min="7931" max="7931" width="44.625" style="25" customWidth="1"/>
    <col min="7932" max="7932" width="16.5" style="25" customWidth="1"/>
    <col min="7933" max="7935" width="13.625" style="25" customWidth="1"/>
    <col min="7936" max="8185" width="6.875" style="25"/>
    <col min="8186" max="8186" width="23.625" style="25" customWidth="1"/>
    <col min="8187" max="8187" width="44.625" style="25" customWidth="1"/>
    <col min="8188" max="8188" width="16.5" style="25" customWidth="1"/>
    <col min="8189" max="8191" width="13.625" style="25" customWidth="1"/>
    <col min="8192" max="8441" width="6.875" style="25"/>
    <col min="8442" max="8442" width="23.625" style="25" customWidth="1"/>
    <col min="8443" max="8443" width="44.625" style="25" customWidth="1"/>
    <col min="8444" max="8444" width="16.5" style="25" customWidth="1"/>
    <col min="8445" max="8447" width="13.625" style="25" customWidth="1"/>
    <col min="8448" max="8697" width="6.875" style="25"/>
    <col min="8698" max="8698" width="23.625" style="25" customWidth="1"/>
    <col min="8699" max="8699" width="44.625" style="25" customWidth="1"/>
    <col min="8700" max="8700" width="16.5" style="25" customWidth="1"/>
    <col min="8701" max="8703" width="13.625" style="25" customWidth="1"/>
    <col min="8704" max="8953" width="6.875" style="25"/>
    <col min="8954" max="8954" width="23.625" style="25" customWidth="1"/>
    <col min="8955" max="8955" width="44.625" style="25" customWidth="1"/>
    <col min="8956" max="8956" width="16.5" style="25" customWidth="1"/>
    <col min="8957" max="8959" width="13.625" style="25" customWidth="1"/>
    <col min="8960" max="9209" width="6.875" style="25"/>
    <col min="9210" max="9210" width="23.625" style="25" customWidth="1"/>
    <col min="9211" max="9211" width="44.625" style="25" customWidth="1"/>
    <col min="9212" max="9212" width="16.5" style="25" customWidth="1"/>
    <col min="9213" max="9215" width="13.625" style="25" customWidth="1"/>
    <col min="9216" max="9465" width="6.875" style="25"/>
    <col min="9466" max="9466" width="23.625" style="25" customWidth="1"/>
    <col min="9467" max="9467" width="44.625" style="25" customWidth="1"/>
    <col min="9468" max="9468" width="16.5" style="25" customWidth="1"/>
    <col min="9469" max="9471" width="13.625" style="25" customWidth="1"/>
    <col min="9472" max="9721" width="6.875" style="25"/>
    <col min="9722" max="9722" width="23.625" style="25" customWidth="1"/>
    <col min="9723" max="9723" width="44.625" style="25" customWidth="1"/>
    <col min="9724" max="9724" width="16.5" style="25" customWidth="1"/>
    <col min="9725" max="9727" width="13.625" style="25" customWidth="1"/>
    <col min="9728" max="9977" width="6.875" style="25"/>
    <col min="9978" max="9978" width="23.625" style="25" customWidth="1"/>
    <col min="9979" max="9979" width="44.625" style="25" customWidth="1"/>
    <col min="9980" max="9980" width="16.5" style="25" customWidth="1"/>
    <col min="9981" max="9983" width="13.625" style="25" customWidth="1"/>
    <col min="9984" max="10233" width="6.875" style="25"/>
    <col min="10234" max="10234" width="23.625" style="25" customWidth="1"/>
    <col min="10235" max="10235" width="44.625" style="25" customWidth="1"/>
    <col min="10236" max="10236" width="16.5" style="25" customWidth="1"/>
    <col min="10237" max="10239" width="13.625" style="25" customWidth="1"/>
    <col min="10240" max="10489" width="6.875" style="25"/>
    <col min="10490" max="10490" width="23.625" style="25" customWidth="1"/>
    <col min="10491" max="10491" width="44.625" style="25" customWidth="1"/>
    <col min="10492" max="10492" width="16.5" style="25" customWidth="1"/>
    <col min="10493" max="10495" width="13.625" style="25" customWidth="1"/>
    <col min="10496" max="10745" width="6.875" style="25"/>
    <col min="10746" max="10746" width="23.625" style="25" customWidth="1"/>
    <col min="10747" max="10747" width="44.625" style="25" customWidth="1"/>
    <col min="10748" max="10748" width="16.5" style="25" customWidth="1"/>
    <col min="10749" max="10751" width="13.625" style="25" customWidth="1"/>
    <col min="10752" max="11001" width="6.875" style="25"/>
    <col min="11002" max="11002" width="23.625" style="25" customWidth="1"/>
    <col min="11003" max="11003" width="44.625" style="25" customWidth="1"/>
    <col min="11004" max="11004" width="16.5" style="25" customWidth="1"/>
    <col min="11005" max="11007" width="13.625" style="25" customWidth="1"/>
    <col min="11008" max="11257" width="6.875" style="25"/>
    <col min="11258" max="11258" width="23.625" style="25" customWidth="1"/>
    <col min="11259" max="11259" width="44.625" style="25" customWidth="1"/>
    <col min="11260" max="11260" width="16.5" style="25" customWidth="1"/>
    <col min="11261" max="11263" width="13.625" style="25" customWidth="1"/>
    <col min="11264" max="11513" width="6.875" style="25"/>
    <col min="11514" max="11514" width="23.625" style="25" customWidth="1"/>
    <col min="11515" max="11515" width="44.625" style="25" customWidth="1"/>
    <col min="11516" max="11516" width="16.5" style="25" customWidth="1"/>
    <col min="11517" max="11519" width="13.625" style="25" customWidth="1"/>
    <col min="11520" max="11769" width="6.875" style="25"/>
    <col min="11770" max="11770" width="23.625" style="25" customWidth="1"/>
    <col min="11771" max="11771" width="44.625" style="25" customWidth="1"/>
    <col min="11772" max="11772" width="16.5" style="25" customWidth="1"/>
    <col min="11773" max="11775" width="13.625" style="25" customWidth="1"/>
    <col min="11776" max="12025" width="6.875" style="25"/>
    <col min="12026" max="12026" width="23.625" style="25" customWidth="1"/>
    <col min="12027" max="12027" width="44.625" style="25" customWidth="1"/>
    <col min="12028" max="12028" width="16.5" style="25" customWidth="1"/>
    <col min="12029" max="12031" width="13.625" style="25" customWidth="1"/>
    <col min="12032" max="12281" width="6.875" style="25"/>
    <col min="12282" max="12282" width="23.625" style="25" customWidth="1"/>
    <col min="12283" max="12283" width="44.625" style="25" customWidth="1"/>
    <col min="12284" max="12284" width="16.5" style="25" customWidth="1"/>
    <col min="12285" max="12287" width="13.625" style="25" customWidth="1"/>
    <col min="12288" max="12537" width="6.875" style="25"/>
    <col min="12538" max="12538" width="23.625" style="25" customWidth="1"/>
    <col min="12539" max="12539" width="44.625" style="25" customWidth="1"/>
    <col min="12540" max="12540" width="16.5" style="25" customWidth="1"/>
    <col min="12541" max="12543" width="13.625" style="25" customWidth="1"/>
    <col min="12544" max="12793" width="6.875" style="25"/>
    <col min="12794" max="12794" width="23.625" style="25" customWidth="1"/>
    <col min="12795" max="12795" width="44.625" style="25" customWidth="1"/>
    <col min="12796" max="12796" width="16.5" style="25" customWidth="1"/>
    <col min="12797" max="12799" width="13.625" style="25" customWidth="1"/>
    <col min="12800" max="13049" width="6.875" style="25"/>
    <col min="13050" max="13050" width="23.625" style="25" customWidth="1"/>
    <col min="13051" max="13051" width="44.625" style="25" customWidth="1"/>
    <col min="13052" max="13052" width="16.5" style="25" customWidth="1"/>
    <col min="13053" max="13055" width="13.625" style="25" customWidth="1"/>
    <col min="13056" max="13305" width="6.875" style="25"/>
    <col min="13306" max="13306" width="23.625" style="25" customWidth="1"/>
    <col min="13307" max="13307" width="44.625" style="25" customWidth="1"/>
    <col min="13308" max="13308" width="16.5" style="25" customWidth="1"/>
    <col min="13309" max="13311" width="13.625" style="25" customWidth="1"/>
    <col min="13312" max="13561" width="6.875" style="25"/>
    <col min="13562" max="13562" width="23.625" style="25" customWidth="1"/>
    <col min="13563" max="13563" width="44.625" style="25" customWidth="1"/>
    <col min="13564" max="13564" width="16.5" style="25" customWidth="1"/>
    <col min="13565" max="13567" width="13.625" style="25" customWidth="1"/>
    <col min="13568" max="13817" width="6.875" style="25"/>
    <col min="13818" max="13818" width="23.625" style="25" customWidth="1"/>
    <col min="13819" max="13819" width="44.625" style="25" customWidth="1"/>
    <col min="13820" max="13820" width="16.5" style="25" customWidth="1"/>
    <col min="13821" max="13823" width="13.625" style="25" customWidth="1"/>
    <col min="13824" max="14073" width="6.875" style="25"/>
    <col min="14074" max="14074" width="23.625" style="25" customWidth="1"/>
    <col min="14075" max="14075" width="44.625" style="25" customWidth="1"/>
    <col min="14076" max="14076" width="16.5" style="25" customWidth="1"/>
    <col min="14077" max="14079" width="13.625" style="25" customWidth="1"/>
    <col min="14080" max="14329" width="6.875" style="25"/>
    <col min="14330" max="14330" width="23.625" style="25" customWidth="1"/>
    <col min="14331" max="14331" width="44.625" style="25" customWidth="1"/>
    <col min="14332" max="14332" width="16.5" style="25" customWidth="1"/>
    <col min="14333" max="14335" width="13.625" style="25" customWidth="1"/>
    <col min="14336" max="14585" width="6.875" style="25"/>
    <col min="14586" max="14586" width="23.625" style="25" customWidth="1"/>
    <col min="14587" max="14587" width="44.625" style="25" customWidth="1"/>
    <col min="14588" max="14588" width="16.5" style="25" customWidth="1"/>
    <col min="14589" max="14591" width="13.625" style="25" customWidth="1"/>
    <col min="14592" max="14841" width="6.875" style="25"/>
    <col min="14842" max="14842" width="23.625" style="25" customWidth="1"/>
    <col min="14843" max="14843" width="44.625" style="25" customWidth="1"/>
    <col min="14844" max="14844" width="16.5" style="25" customWidth="1"/>
    <col min="14845" max="14847" width="13.625" style="25" customWidth="1"/>
    <col min="14848" max="15097" width="6.875" style="25"/>
    <col min="15098" max="15098" width="23.625" style="25" customWidth="1"/>
    <col min="15099" max="15099" width="44.625" style="25" customWidth="1"/>
    <col min="15100" max="15100" width="16.5" style="25" customWidth="1"/>
    <col min="15101" max="15103" width="13.625" style="25" customWidth="1"/>
    <col min="15104" max="15353" width="6.875" style="25"/>
    <col min="15354" max="15354" width="23.625" style="25" customWidth="1"/>
    <col min="15355" max="15355" width="44.625" style="25" customWidth="1"/>
    <col min="15356" max="15356" width="16.5" style="25" customWidth="1"/>
    <col min="15357" max="15359" width="13.625" style="25" customWidth="1"/>
    <col min="15360" max="15609" width="6.875" style="25"/>
    <col min="15610" max="15610" width="23.625" style="25" customWidth="1"/>
    <col min="15611" max="15611" width="44.625" style="25" customWidth="1"/>
    <col min="15612" max="15612" width="16.5" style="25" customWidth="1"/>
    <col min="15613" max="15615" width="13.625" style="25" customWidth="1"/>
    <col min="15616" max="15865" width="6.875" style="25"/>
    <col min="15866" max="15866" width="23.625" style="25" customWidth="1"/>
    <col min="15867" max="15867" width="44.625" style="25" customWidth="1"/>
    <col min="15868" max="15868" width="16.5" style="25" customWidth="1"/>
    <col min="15869" max="15871" width="13.625" style="25" customWidth="1"/>
    <col min="15872" max="16121" width="6.875" style="25"/>
    <col min="16122" max="16122" width="23.625" style="25" customWidth="1"/>
    <col min="16123" max="16123" width="44.625" style="25" customWidth="1"/>
    <col min="16124" max="16124" width="16.5" style="25" customWidth="1"/>
    <col min="16125" max="16127" width="13.625" style="25" customWidth="1"/>
    <col min="16128" max="16384" width="6.875" style="25"/>
  </cols>
  <sheetData>
    <row r="1" spans="1:6" ht="20.100000000000001" customHeight="1">
      <c r="A1" s="91" t="s">
        <v>15</v>
      </c>
    </row>
    <row r="2" spans="1:6" ht="42" customHeight="1">
      <c r="A2" s="26" t="s">
        <v>204</v>
      </c>
      <c r="B2" s="27"/>
      <c r="C2" s="27"/>
      <c r="D2" s="27"/>
      <c r="E2" s="27"/>
      <c r="F2" s="27"/>
    </row>
    <row r="3" spans="1:6" ht="20.100000000000001" customHeight="1">
      <c r="A3" s="28"/>
      <c r="B3" s="27"/>
      <c r="C3" s="27"/>
      <c r="D3" s="27"/>
      <c r="E3" s="27"/>
      <c r="F3" s="27"/>
    </row>
    <row r="4" spans="1:6" ht="16.5" customHeight="1">
      <c r="A4" s="29"/>
      <c r="B4" s="30"/>
      <c r="C4" s="30"/>
      <c r="D4" s="30"/>
      <c r="E4" s="30"/>
      <c r="F4" s="31" t="s">
        <v>1</v>
      </c>
    </row>
    <row r="5" spans="1:6" ht="20.100000000000001" customHeight="1">
      <c r="A5" s="138" t="s">
        <v>16</v>
      </c>
      <c r="B5" s="138"/>
      <c r="C5" s="139" t="s">
        <v>17</v>
      </c>
      <c r="D5" s="138" t="s">
        <v>18</v>
      </c>
      <c r="E5" s="138"/>
      <c r="F5" s="138"/>
    </row>
    <row r="6" spans="1:6" ht="20.100000000000001" customHeight="1">
      <c r="A6" s="32" t="s">
        <v>19</v>
      </c>
      <c r="B6" s="32" t="s">
        <v>20</v>
      </c>
      <c r="C6" s="138"/>
      <c r="D6" s="32" t="s">
        <v>21</v>
      </c>
      <c r="E6" s="32" t="s">
        <v>22</v>
      </c>
      <c r="F6" s="32" t="s">
        <v>23</v>
      </c>
    </row>
    <row r="7" spans="1:6" ht="20.100000000000001" customHeight="1">
      <c r="A7" s="96"/>
      <c r="B7" s="96" t="s">
        <v>92</v>
      </c>
      <c r="C7" s="96">
        <v>327.7</v>
      </c>
      <c r="D7" s="106">
        <f>D8+D13+D21+D25</f>
        <v>411.02</v>
      </c>
      <c r="E7" s="106">
        <f>E8+E13+E21+E25</f>
        <v>357.49</v>
      </c>
      <c r="F7" s="106">
        <v>53.53</v>
      </c>
    </row>
    <row r="8" spans="1:6" ht="20.100000000000001" customHeight="1">
      <c r="A8" s="99" t="s">
        <v>61</v>
      </c>
      <c r="B8" s="99" t="s">
        <v>62</v>
      </c>
      <c r="C8" s="96">
        <v>252.54000000000002</v>
      </c>
      <c r="D8" s="107">
        <v>315.39999999999998</v>
      </c>
      <c r="E8" s="107">
        <v>261.87</v>
      </c>
      <c r="F8" s="106">
        <v>53.53</v>
      </c>
    </row>
    <row r="9" spans="1:6" ht="20.100000000000001" customHeight="1">
      <c r="A9" s="100" t="s">
        <v>63</v>
      </c>
      <c r="B9" s="101" t="s">
        <v>64</v>
      </c>
      <c r="C9" s="96">
        <v>252.54000000000002</v>
      </c>
      <c r="D9" s="108">
        <v>315.39999999999998</v>
      </c>
      <c r="E9" s="108">
        <v>261.87</v>
      </c>
      <c r="F9" s="108">
        <v>53.53</v>
      </c>
    </row>
    <row r="10" spans="1:6" ht="20.100000000000001" customHeight="1">
      <c r="A10" s="100" t="s">
        <v>65</v>
      </c>
      <c r="B10" s="101" t="s">
        <v>66</v>
      </c>
      <c r="C10" s="96">
        <v>123.18</v>
      </c>
      <c r="D10" s="108">
        <v>138.65</v>
      </c>
      <c r="E10" s="108">
        <v>138.65</v>
      </c>
      <c r="F10" s="108"/>
    </row>
    <row r="11" spans="1:6" ht="20.100000000000001" customHeight="1">
      <c r="A11" s="102" t="s">
        <v>67</v>
      </c>
      <c r="B11" s="101" t="s">
        <v>68</v>
      </c>
      <c r="C11" s="96">
        <v>40.17</v>
      </c>
      <c r="D11" s="109">
        <v>53.53</v>
      </c>
      <c r="E11" s="110"/>
      <c r="F11" s="108">
        <v>53.53</v>
      </c>
    </row>
    <row r="12" spans="1:6" ht="20.100000000000001" customHeight="1">
      <c r="A12" s="100" t="s">
        <v>69</v>
      </c>
      <c r="B12" s="101" t="s">
        <v>70</v>
      </c>
      <c r="C12" s="96">
        <v>89.19</v>
      </c>
      <c r="D12" s="108">
        <v>123.22</v>
      </c>
      <c r="E12" s="108">
        <v>123.22</v>
      </c>
      <c r="F12" s="110"/>
    </row>
    <row r="13" spans="1:6" ht="20.100000000000001" customHeight="1">
      <c r="A13" s="103" t="s">
        <v>71</v>
      </c>
      <c r="B13" s="99" t="s">
        <v>72</v>
      </c>
      <c r="C13" s="96">
        <v>43.04</v>
      </c>
      <c r="D13" s="106">
        <v>56.21</v>
      </c>
      <c r="E13" s="106">
        <v>56.21</v>
      </c>
      <c r="F13" s="110"/>
    </row>
    <row r="14" spans="1:6" ht="20.100000000000001" customHeight="1">
      <c r="A14" s="104" t="s">
        <v>73</v>
      </c>
      <c r="B14" s="98" t="s">
        <v>74</v>
      </c>
      <c r="C14" s="96">
        <v>42.48</v>
      </c>
      <c r="D14" s="110">
        <v>55.55</v>
      </c>
      <c r="E14" s="110">
        <v>55.55</v>
      </c>
      <c r="F14" s="110"/>
    </row>
    <row r="15" spans="1:6" s="158" customFormat="1" ht="18.75" customHeight="1">
      <c r="A15" s="100" t="s">
        <v>219</v>
      </c>
      <c r="B15" s="155" t="s">
        <v>220</v>
      </c>
      <c r="C15" s="136">
        <v>11</v>
      </c>
      <c r="D15" s="156"/>
      <c r="E15" s="108"/>
      <c r="F15" s="157"/>
    </row>
    <row r="16" spans="1:6" ht="20.100000000000001" customHeight="1">
      <c r="A16" s="104" t="s">
        <v>93</v>
      </c>
      <c r="B16" s="98" t="s">
        <v>75</v>
      </c>
      <c r="C16" s="96">
        <v>22.49</v>
      </c>
      <c r="D16" s="110">
        <v>26.24</v>
      </c>
      <c r="E16" s="110">
        <v>26.24</v>
      </c>
      <c r="F16" s="110"/>
    </row>
    <row r="17" spans="1:6" ht="20.100000000000001" customHeight="1">
      <c r="A17" s="104" t="s">
        <v>94</v>
      </c>
      <c r="B17" s="98" t="s">
        <v>76</v>
      </c>
      <c r="C17" s="96">
        <v>9</v>
      </c>
      <c r="D17" s="110">
        <v>10.49</v>
      </c>
      <c r="E17" s="110">
        <v>10.49</v>
      </c>
      <c r="F17" s="110"/>
    </row>
    <row r="18" spans="1:6" ht="20.100000000000001" customHeight="1">
      <c r="A18" s="104" t="s">
        <v>95</v>
      </c>
      <c r="B18" s="98" t="s">
        <v>77</v>
      </c>
      <c r="C18" s="96"/>
      <c r="D18" s="110">
        <v>18.82</v>
      </c>
      <c r="E18" s="110">
        <v>18.82</v>
      </c>
      <c r="F18" s="110"/>
    </row>
    <row r="19" spans="1:6" ht="20.100000000000001" customHeight="1">
      <c r="A19" s="104" t="s">
        <v>78</v>
      </c>
      <c r="B19" s="105" t="s">
        <v>79</v>
      </c>
      <c r="C19" s="96">
        <v>0.56000000000000005</v>
      </c>
      <c r="D19" s="110">
        <v>0.66</v>
      </c>
      <c r="E19" s="110">
        <v>0.66</v>
      </c>
      <c r="F19" s="110"/>
    </row>
    <row r="20" spans="1:6" ht="20.100000000000001" customHeight="1">
      <c r="A20" s="104" t="s">
        <v>96</v>
      </c>
      <c r="B20" s="98" t="s">
        <v>80</v>
      </c>
      <c r="C20" s="96">
        <v>0.56000000000000005</v>
      </c>
      <c r="D20" s="110">
        <v>0.66</v>
      </c>
      <c r="E20" s="110">
        <v>0.66</v>
      </c>
      <c r="F20" s="110"/>
    </row>
    <row r="21" spans="1:6" ht="20.100000000000001" customHeight="1">
      <c r="A21" s="103" t="s">
        <v>81</v>
      </c>
      <c r="B21" s="99" t="s">
        <v>82</v>
      </c>
      <c r="C21" s="96">
        <v>12.57</v>
      </c>
      <c r="D21" s="106">
        <v>14.3</v>
      </c>
      <c r="E21" s="106">
        <v>14.3</v>
      </c>
      <c r="F21" s="110"/>
    </row>
    <row r="22" spans="1:6" ht="20.100000000000001" customHeight="1">
      <c r="A22" s="104" t="s">
        <v>83</v>
      </c>
      <c r="B22" s="98" t="s">
        <v>84</v>
      </c>
      <c r="C22" s="96">
        <v>12.57</v>
      </c>
      <c r="D22" s="110">
        <v>14.3</v>
      </c>
      <c r="E22" s="110">
        <v>14.3</v>
      </c>
      <c r="F22" s="110"/>
    </row>
    <row r="23" spans="1:6" ht="20.100000000000001" customHeight="1">
      <c r="A23" s="104" t="s">
        <v>97</v>
      </c>
      <c r="B23" s="98" t="s">
        <v>85</v>
      </c>
      <c r="C23" s="96">
        <v>7.8</v>
      </c>
      <c r="D23" s="111">
        <v>8.2100000000000009</v>
      </c>
      <c r="E23" s="111">
        <v>8.2100000000000009</v>
      </c>
      <c r="F23" s="110"/>
    </row>
    <row r="24" spans="1:6" ht="20.100000000000001" customHeight="1">
      <c r="A24" s="104" t="s">
        <v>98</v>
      </c>
      <c r="B24" s="98" t="s">
        <v>86</v>
      </c>
      <c r="C24" s="79">
        <v>4.7699999999999996</v>
      </c>
      <c r="D24" s="111">
        <v>6.09</v>
      </c>
      <c r="E24" s="111">
        <v>6.09</v>
      </c>
      <c r="F24" s="110"/>
    </row>
    <row r="25" spans="1:6" ht="20.100000000000001" customHeight="1">
      <c r="A25" s="103" t="s">
        <v>87</v>
      </c>
      <c r="B25" s="99" t="s">
        <v>88</v>
      </c>
      <c r="C25" s="79">
        <v>19.55</v>
      </c>
      <c r="D25" s="106">
        <v>25.11</v>
      </c>
      <c r="E25" s="106">
        <v>25.11</v>
      </c>
      <c r="F25" s="110"/>
    </row>
    <row r="26" spans="1:6" ht="20.100000000000001" customHeight="1">
      <c r="A26" s="104" t="s">
        <v>89</v>
      </c>
      <c r="B26" s="98" t="s">
        <v>90</v>
      </c>
      <c r="C26" s="79">
        <v>19.55</v>
      </c>
      <c r="D26" s="110">
        <v>25.11</v>
      </c>
      <c r="E26" s="110">
        <v>25.11</v>
      </c>
      <c r="F26" s="110"/>
    </row>
    <row r="27" spans="1:6" ht="20.100000000000001" customHeight="1">
      <c r="A27" s="104" t="s">
        <v>99</v>
      </c>
      <c r="B27" s="98" t="s">
        <v>91</v>
      </c>
      <c r="C27" s="79">
        <v>19.55</v>
      </c>
      <c r="D27" s="110">
        <v>25.11</v>
      </c>
      <c r="E27" s="110">
        <v>25.11</v>
      </c>
      <c r="F27" s="110"/>
    </row>
    <row r="28" spans="1:6" ht="20.100000000000001" customHeight="1">
      <c r="A28" s="78" t="s">
        <v>57</v>
      </c>
      <c r="B28" s="33"/>
      <c r="C28" s="33"/>
      <c r="D28" s="33"/>
      <c r="E28" s="33"/>
      <c r="F28" s="33"/>
    </row>
    <row r="29" spans="1:6" ht="12.75" customHeight="1">
      <c r="A29" s="33"/>
      <c r="B29" s="33"/>
      <c r="C29" s="33"/>
      <c r="D29" s="33"/>
      <c r="E29" s="33"/>
      <c r="F29" s="33"/>
    </row>
    <row r="30" spans="1:6" ht="12.75" customHeight="1">
      <c r="A30" s="33"/>
      <c r="B30" s="33"/>
      <c r="C30" s="33"/>
      <c r="D30" s="33"/>
      <c r="E30" s="33"/>
      <c r="F30" s="33"/>
    </row>
    <row r="31" spans="1:6" ht="12.75" customHeight="1">
      <c r="A31" s="33"/>
      <c r="B31" s="33"/>
      <c r="C31" s="33"/>
      <c r="D31" s="33"/>
      <c r="E31" s="33"/>
      <c r="F31" s="33"/>
    </row>
    <row r="32" spans="1:6" ht="12.75" customHeight="1">
      <c r="A32" s="33"/>
      <c r="B32" s="33"/>
      <c r="C32" s="33"/>
      <c r="E32" s="33"/>
      <c r="F32" s="33"/>
    </row>
    <row r="33" spans="1:6" ht="12.75" customHeight="1">
      <c r="A33" s="33"/>
      <c r="B33" s="33"/>
      <c r="C33" s="33"/>
      <c r="E33" s="33"/>
      <c r="F33" s="33"/>
    </row>
    <row r="34" spans="1:6" s="33" customFormat="1" ht="12.75" customHeight="1"/>
  </sheetData>
  <mergeCells count="3">
    <mergeCell ref="A5:B5"/>
    <mergeCell ref="C5:C6"/>
    <mergeCell ref="D5:F5"/>
  </mergeCells>
  <phoneticPr fontId="1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4"/>
  <dimension ref="A1:S37"/>
  <sheetViews>
    <sheetView showGridLines="0" showZeros="0" workbookViewId="0">
      <selection activeCell="A7" sqref="A7:XFD37"/>
    </sheetView>
  </sheetViews>
  <sheetFormatPr defaultColWidth="6.875" defaultRowHeight="20.100000000000001" customHeight="1"/>
  <cols>
    <col min="1" max="1" width="14.75" style="25" customWidth="1"/>
    <col min="2" max="2" width="35.5" style="25" customWidth="1"/>
    <col min="3" max="3" width="19.875" style="25" customWidth="1"/>
    <col min="4" max="4" width="18.875" style="25" customWidth="1"/>
    <col min="5" max="5" width="18.25" style="25" customWidth="1"/>
    <col min="6" max="256" width="6.875" style="25"/>
    <col min="257" max="257" width="14.5" style="25" customWidth="1"/>
    <col min="258" max="258" width="33.375" style="25" customWidth="1"/>
    <col min="259" max="261" width="20.625" style="25" customWidth="1"/>
    <col min="262" max="512" width="6.875" style="25"/>
    <col min="513" max="513" width="14.5" style="25" customWidth="1"/>
    <col min="514" max="514" width="33.375" style="25" customWidth="1"/>
    <col min="515" max="517" width="20.625" style="25" customWidth="1"/>
    <col min="518" max="768" width="6.875" style="25"/>
    <col min="769" max="769" width="14.5" style="25" customWidth="1"/>
    <col min="770" max="770" width="33.375" style="25" customWidth="1"/>
    <col min="771" max="773" width="20.625" style="25" customWidth="1"/>
    <col min="774" max="1024" width="6.875" style="25"/>
    <col min="1025" max="1025" width="14.5" style="25" customWidth="1"/>
    <col min="1026" max="1026" width="33.375" style="25" customWidth="1"/>
    <col min="1027" max="1029" width="20.625" style="25" customWidth="1"/>
    <col min="1030" max="1280" width="6.875" style="25"/>
    <col min="1281" max="1281" width="14.5" style="25" customWidth="1"/>
    <col min="1282" max="1282" width="33.375" style="25" customWidth="1"/>
    <col min="1283" max="1285" width="20.625" style="25" customWidth="1"/>
    <col min="1286" max="1536" width="6.875" style="25"/>
    <col min="1537" max="1537" width="14.5" style="25" customWidth="1"/>
    <col min="1538" max="1538" width="33.375" style="25" customWidth="1"/>
    <col min="1539" max="1541" width="20.625" style="25" customWidth="1"/>
    <col min="1542" max="1792" width="6.875" style="25"/>
    <col min="1793" max="1793" width="14.5" style="25" customWidth="1"/>
    <col min="1794" max="1794" width="33.375" style="25" customWidth="1"/>
    <col min="1795" max="1797" width="20.625" style="25" customWidth="1"/>
    <col min="1798" max="2048" width="6.875" style="25"/>
    <col min="2049" max="2049" width="14.5" style="25" customWidth="1"/>
    <col min="2050" max="2050" width="33.375" style="25" customWidth="1"/>
    <col min="2051" max="2053" width="20.625" style="25" customWidth="1"/>
    <col min="2054" max="2304" width="6.875" style="25"/>
    <col min="2305" max="2305" width="14.5" style="25" customWidth="1"/>
    <col min="2306" max="2306" width="33.375" style="25" customWidth="1"/>
    <col min="2307" max="2309" width="20.625" style="25" customWidth="1"/>
    <col min="2310" max="2560" width="6.875" style="25"/>
    <col min="2561" max="2561" width="14.5" style="25" customWidth="1"/>
    <col min="2562" max="2562" width="33.375" style="25" customWidth="1"/>
    <col min="2563" max="2565" width="20.625" style="25" customWidth="1"/>
    <col min="2566" max="2816" width="6.875" style="25"/>
    <col min="2817" max="2817" width="14.5" style="25" customWidth="1"/>
    <col min="2818" max="2818" width="33.375" style="25" customWidth="1"/>
    <col min="2819" max="2821" width="20.625" style="25" customWidth="1"/>
    <col min="2822" max="3072" width="6.875" style="25"/>
    <col min="3073" max="3073" width="14.5" style="25" customWidth="1"/>
    <col min="3074" max="3074" width="33.375" style="25" customWidth="1"/>
    <col min="3075" max="3077" width="20.625" style="25" customWidth="1"/>
    <col min="3078" max="3328" width="6.875" style="25"/>
    <col min="3329" max="3329" width="14.5" style="25" customWidth="1"/>
    <col min="3330" max="3330" width="33.375" style="25" customWidth="1"/>
    <col min="3331" max="3333" width="20.625" style="25" customWidth="1"/>
    <col min="3334" max="3584" width="6.875" style="25"/>
    <col min="3585" max="3585" width="14.5" style="25" customWidth="1"/>
    <col min="3586" max="3586" width="33.375" style="25" customWidth="1"/>
    <col min="3587" max="3589" width="20.625" style="25" customWidth="1"/>
    <col min="3590" max="3840" width="6.875" style="25"/>
    <col min="3841" max="3841" width="14.5" style="25" customWidth="1"/>
    <col min="3842" max="3842" width="33.375" style="25" customWidth="1"/>
    <col min="3843" max="3845" width="20.625" style="25" customWidth="1"/>
    <col min="3846" max="4096" width="6.875" style="25"/>
    <col min="4097" max="4097" width="14.5" style="25" customWidth="1"/>
    <col min="4098" max="4098" width="33.375" style="25" customWidth="1"/>
    <col min="4099" max="4101" width="20.625" style="25" customWidth="1"/>
    <col min="4102" max="4352" width="6.875" style="25"/>
    <col min="4353" max="4353" width="14.5" style="25" customWidth="1"/>
    <col min="4354" max="4354" width="33.375" style="25" customWidth="1"/>
    <col min="4355" max="4357" width="20.625" style="25" customWidth="1"/>
    <col min="4358" max="4608" width="6.875" style="25"/>
    <col min="4609" max="4609" width="14.5" style="25" customWidth="1"/>
    <col min="4610" max="4610" width="33.375" style="25" customWidth="1"/>
    <col min="4611" max="4613" width="20.625" style="25" customWidth="1"/>
    <col min="4614" max="4864" width="6.875" style="25"/>
    <col min="4865" max="4865" width="14.5" style="25" customWidth="1"/>
    <col min="4866" max="4866" width="33.375" style="25" customWidth="1"/>
    <col min="4867" max="4869" width="20.625" style="25" customWidth="1"/>
    <col min="4870" max="5120" width="6.875" style="25"/>
    <col min="5121" max="5121" width="14.5" style="25" customWidth="1"/>
    <col min="5122" max="5122" width="33.375" style="25" customWidth="1"/>
    <col min="5123" max="5125" width="20.625" style="25" customWidth="1"/>
    <col min="5126" max="5376" width="6.875" style="25"/>
    <col min="5377" max="5377" width="14.5" style="25" customWidth="1"/>
    <col min="5378" max="5378" width="33.375" style="25" customWidth="1"/>
    <col min="5379" max="5381" width="20.625" style="25" customWidth="1"/>
    <col min="5382" max="5632" width="6.875" style="25"/>
    <col min="5633" max="5633" width="14.5" style="25" customWidth="1"/>
    <col min="5634" max="5634" width="33.375" style="25" customWidth="1"/>
    <col min="5635" max="5637" width="20.625" style="25" customWidth="1"/>
    <col min="5638" max="5888" width="6.875" style="25"/>
    <col min="5889" max="5889" width="14.5" style="25" customWidth="1"/>
    <col min="5890" max="5890" width="33.375" style="25" customWidth="1"/>
    <col min="5891" max="5893" width="20.625" style="25" customWidth="1"/>
    <col min="5894" max="6144" width="6.875" style="25"/>
    <col min="6145" max="6145" width="14.5" style="25" customWidth="1"/>
    <col min="6146" max="6146" width="33.375" style="25" customWidth="1"/>
    <col min="6147" max="6149" width="20.625" style="25" customWidth="1"/>
    <col min="6150" max="6400" width="6.875" style="25"/>
    <col min="6401" max="6401" width="14.5" style="25" customWidth="1"/>
    <col min="6402" max="6402" width="33.375" style="25" customWidth="1"/>
    <col min="6403" max="6405" width="20.625" style="25" customWidth="1"/>
    <col min="6406" max="6656" width="6.875" style="25"/>
    <col min="6657" max="6657" width="14.5" style="25" customWidth="1"/>
    <col min="6658" max="6658" width="33.375" style="25" customWidth="1"/>
    <col min="6659" max="6661" width="20.625" style="25" customWidth="1"/>
    <col min="6662" max="6912" width="6.875" style="25"/>
    <col min="6913" max="6913" width="14.5" style="25" customWidth="1"/>
    <col min="6914" max="6914" width="33.375" style="25" customWidth="1"/>
    <col min="6915" max="6917" width="20.625" style="25" customWidth="1"/>
    <col min="6918" max="7168" width="6.875" style="25"/>
    <col min="7169" max="7169" width="14.5" style="25" customWidth="1"/>
    <col min="7170" max="7170" width="33.375" style="25" customWidth="1"/>
    <col min="7171" max="7173" width="20.625" style="25" customWidth="1"/>
    <col min="7174" max="7424" width="6.875" style="25"/>
    <col min="7425" max="7425" width="14.5" style="25" customWidth="1"/>
    <col min="7426" max="7426" width="33.375" style="25" customWidth="1"/>
    <col min="7427" max="7429" width="20.625" style="25" customWidth="1"/>
    <col min="7430" max="7680" width="6.875" style="25"/>
    <col min="7681" max="7681" width="14.5" style="25" customWidth="1"/>
    <col min="7682" max="7682" width="33.375" style="25" customWidth="1"/>
    <col min="7683" max="7685" width="20.625" style="25" customWidth="1"/>
    <col min="7686" max="7936" width="6.875" style="25"/>
    <col min="7937" max="7937" width="14.5" style="25" customWidth="1"/>
    <col min="7938" max="7938" width="33.375" style="25" customWidth="1"/>
    <col min="7939" max="7941" width="20.625" style="25" customWidth="1"/>
    <col min="7942" max="8192" width="6.875" style="25"/>
    <col min="8193" max="8193" width="14.5" style="25" customWidth="1"/>
    <col min="8194" max="8194" width="33.375" style="25" customWidth="1"/>
    <col min="8195" max="8197" width="20.625" style="25" customWidth="1"/>
    <col min="8198" max="8448" width="6.875" style="25"/>
    <col min="8449" max="8449" width="14.5" style="25" customWidth="1"/>
    <col min="8450" max="8450" width="33.375" style="25" customWidth="1"/>
    <col min="8451" max="8453" width="20.625" style="25" customWidth="1"/>
    <col min="8454" max="8704" width="6.875" style="25"/>
    <col min="8705" max="8705" width="14.5" style="25" customWidth="1"/>
    <col min="8706" max="8706" width="33.375" style="25" customWidth="1"/>
    <col min="8707" max="8709" width="20.625" style="25" customWidth="1"/>
    <col min="8710" max="8960" width="6.875" style="25"/>
    <col min="8961" max="8961" width="14.5" style="25" customWidth="1"/>
    <col min="8962" max="8962" width="33.375" style="25" customWidth="1"/>
    <col min="8963" max="8965" width="20.625" style="25" customWidth="1"/>
    <col min="8966" max="9216" width="6.875" style="25"/>
    <col min="9217" max="9217" width="14.5" style="25" customWidth="1"/>
    <col min="9218" max="9218" width="33.375" style="25" customWidth="1"/>
    <col min="9219" max="9221" width="20.625" style="25" customWidth="1"/>
    <col min="9222" max="9472" width="6.875" style="25"/>
    <col min="9473" max="9473" width="14.5" style="25" customWidth="1"/>
    <col min="9474" max="9474" width="33.375" style="25" customWidth="1"/>
    <col min="9475" max="9477" width="20.625" style="25" customWidth="1"/>
    <col min="9478" max="9728" width="6.875" style="25"/>
    <col min="9729" max="9729" width="14.5" style="25" customWidth="1"/>
    <col min="9730" max="9730" width="33.375" style="25" customWidth="1"/>
    <col min="9731" max="9733" width="20.625" style="25" customWidth="1"/>
    <col min="9734" max="9984" width="6.875" style="25"/>
    <col min="9985" max="9985" width="14.5" style="25" customWidth="1"/>
    <col min="9986" max="9986" width="33.375" style="25" customWidth="1"/>
    <col min="9987" max="9989" width="20.625" style="25" customWidth="1"/>
    <col min="9990" max="10240" width="6.875" style="25"/>
    <col min="10241" max="10241" width="14.5" style="25" customWidth="1"/>
    <col min="10242" max="10242" width="33.375" style="25" customWidth="1"/>
    <col min="10243" max="10245" width="20.625" style="25" customWidth="1"/>
    <col min="10246" max="10496" width="6.875" style="25"/>
    <col min="10497" max="10497" width="14.5" style="25" customWidth="1"/>
    <col min="10498" max="10498" width="33.375" style="25" customWidth="1"/>
    <col min="10499" max="10501" width="20.625" style="25" customWidth="1"/>
    <col min="10502" max="10752" width="6.875" style="25"/>
    <col min="10753" max="10753" width="14.5" style="25" customWidth="1"/>
    <col min="10754" max="10754" width="33.375" style="25" customWidth="1"/>
    <col min="10755" max="10757" width="20.625" style="25" customWidth="1"/>
    <col min="10758" max="11008" width="6.875" style="25"/>
    <col min="11009" max="11009" width="14.5" style="25" customWidth="1"/>
    <col min="11010" max="11010" width="33.375" style="25" customWidth="1"/>
    <col min="11011" max="11013" width="20.625" style="25" customWidth="1"/>
    <col min="11014" max="11264" width="6.875" style="25"/>
    <col min="11265" max="11265" width="14.5" style="25" customWidth="1"/>
    <col min="11266" max="11266" width="33.375" style="25" customWidth="1"/>
    <col min="11267" max="11269" width="20.625" style="25" customWidth="1"/>
    <col min="11270" max="11520" width="6.875" style="25"/>
    <col min="11521" max="11521" width="14.5" style="25" customWidth="1"/>
    <col min="11522" max="11522" width="33.375" style="25" customWidth="1"/>
    <col min="11523" max="11525" width="20.625" style="25" customWidth="1"/>
    <col min="11526" max="11776" width="6.875" style="25"/>
    <col min="11777" max="11777" width="14.5" style="25" customWidth="1"/>
    <col min="11778" max="11778" width="33.375" style="25" customWidth="1"/>
    <col min="11779" max="11781" width="20.625" style="25" customWidth="1"/>
    <col min="11782" max="12032" width="6.875" style="25"/>
    <col min="12033" max="12033" width="14.5" style="25" customWidth="1"/>
    <col min="12034" max="12034" width="33.375" style="25" customWidth="1"/>
    <col min="12035" max="12037" width="20.625" style="25" customWidth="1"/>
    <col min="12038" max="12288" width="6.875" style="25"/>
    <col min="12289" max="12289" width="14.5" style="25" customWidth="1"/>
    <col min="12290" max="12290" width="33.375" style="25" customWidth="1"/>
    <col min="12291" max="12293" width="20.625" style="25" customWidth="1"/>
    <col min="12294" max="12544" width="6.875" style="25"/>
    <col min="12545" max="12545" width="14.5" style="25" customWidth="1"/>
    <col min="12546" max="12546" width="33.375" style="25" customWidth="1"/>
    <col min="12547" max="12549" width="20.625" style="25" customWidth="1"/>
    <col min="12550" max="12800" width="6.875" style="25"/>
    <col min="12801" max="12801" width="14.5" style="25" customWidth="1"/>
    <col min="12802" max="12802" width="33.375" style="25" customWidth="1"/>
    <col min="12803" max="12805" width="20.625" style="25" customWidth="1"/>
    <col min="12806" max="13056" width="6.875" style="25"/>
    <col min="13057" max="13057" width="14.5" style="25" customWidth="1"/>
    <col min="13058" max="13058" width="33.375" style="25" customWidth="1"/>
    <col min="13059" max="13061" width="20.625" style="25" customWidth="1"/>
    <col min="13062" max="13312" width="6.875" style="25"/>
    <col min="13313" max="13313" width="14.5" style="25" customWidth="1"/>
    <col min="13314" max="13314" width="33.375" style="25" customWidth="1"/>
    <col min="13315" max="13317" width="20.625" style="25" customWidth="1"/>
    <col min="13318" max="13568" width="6.875" style="25"/>
    <col min="13569" max="13569" width="14.5" style="25" customWidth="1"/>
    <col min="13570" max="13570" width="33.375" style="25" customWidth="1"/>
    <col min="13571" max="13573" width="20.625" style="25" customWidth="1"/>
    <col min="13574" max="13824" width="6.875" style="25"/>
    <col min="13825" max="13825" width="14.5" style="25" customWidth="1"/>
    <col min="13826" max="13826" width="33.375" style="25" customWidth="1"/>
    <col min="13827" max="13829" width="20.625" style="25" customWidth="1"/>
    <col min="13830" max="14080" width="6.875" style="25"/>
    <col min="14081" max="14081" width="14.5" style="25" customWidth="1"/>
    <col min="14082" max="14082" width="33.375" style="25" customWidth="1"/>
    <col min="14083" max="14085" width="20.625" style="25" customWidth="1"/>
    <col min="14086" max="14336" width="6.875" style="25"/>
    <col min="14337" max="14337" width="14.5" style="25" customWidth="1"/>
    <col min="14338" max="14338" width="33.375" style="25" customWidth="1"/>
    <col min="14339" max="14341" width="20.625" style="25" customWidth="1"/>
    <col min="14342" max="14592" width="6.875" style="25"/>
    <col min="14593" max="14593" width="14.5" style="25" customWidth="1"/>
    <col min="14594" max="14594" width="33.375" style="25" customWidth="1"/>
    <col min="14595" max="14597" width="20.625" style="25" customWidth="1"/>
    <col min="14598" max="14848" width="6.875" style="25"/>
    <col min="14849" max="14849" width="14.5" style="25" customWidth="1"/>
    <col min="14850" max="14850" width="33.375" style="25" customWidth="1"/>
    <col min="14851" max="14853" width="20.625" style="25" customWidth="1"/>
    <col min="14854" max="15104" width="6.875" style="25"/>
    <col min="15105" max="15105" width="14.5" style="25" customWidth="1"/>
    <col min="15106" max="15106" width="33.375" style="25" customWidth="1"/>
    <col min="15107" max="15109" width="20.625" style="25" customWidth="1"/>
    <col min="15110" max="15360" width="6.875" style="25"/>
    <col min="15361" max="15361" width="14.5" style="25" customWidth="1"/>
    <col min="15362" max="15362" width="33.375" style="25" customWidth="1"/>
    <col min="15363" max="15365" width="20.625" style="25" customWidth="1"/>
    <col min="15366" max="15616" width="6.875" style="25"/>
    <col min="15617" max="15617" width="14.5" style="25" customWidth="1"/>
    <col min="15618" max="15618" width="33.375" style="25" customWidth="1"/>
    <col min="15619" max="15621" width="20.625" style="25" customWidth="1"/>
    <col min="15622" max="15872" width="6.875" style="25"/>
    <col min="15873" max="15873" width="14.5" style="25" customWidth="1"/>
    <col min="15874" max="15874" width="33.375" style="25" customWidth="1"/>
    <col min="15875" max="15877" width="20.625" style="25" customWidth="1"/>
    <col min="15878" max="16128" width="6.875" style="25"/>
    <col min="16129" max="16129" width="14.5" style="25" customWidth="1"/>
    <col min="16130" max="16130" width="33.375" style="25" customWidth="1"/>
    <col min="16131" max="16133" width="20.625" style="25" customWidth="1"/>
    <col min="16134" max="16384" width="6.875" style="25"/>
  </cols>
  <sheetData>
    <row r="1" spans="1:16" ht="20.100000000000001" customHeight="1">
      <c r="A1" s="91" t="s">
        <v>24</v>
      </c>
      <c r="E1" s="34"/>
    </row>
    <row r="2" spans="1:16" ht="23.25" customHeight="1">
      <c r="A2" s="93" t="s">
        <v>205</v>
      </c>
      <c r="B2" s="35"/>
      <c r="C2" s="35"/>
      <c r="D2" s="35"/>
      <c r="E2" s="35"/>
    </row>
    <row r="3" spans="1:16" ht="3.75" hidden="1" customHeight="1">
      <c r="A3" s="35"/>
      <c r="B3" s="35"/>
      <c r="C3" s="35"/>
      <c r="D3" s="35"/>
      <c r="E3" s="35"/>
    </row>
    <row r="4" spans="1:16" s="37" customFormat="1" ht="30.75" customHeight="1">
      <c r="A4" s="29"/>
      <c r="B4" s="30"/>
      <c r="C4" s="30"/>
      <c r="D4" s="30"/>
      <c r="E4" s="36" t="s">
        <v>1</v>
      </c>
    </row>
    <row r="5" spans="1:16" s="37" customFormat="1" ht="18.75" customHeight="1">
      <c r="A5" s="138" t="s">
        <v>25</v>
      </c>
      <c r="B5" s="138"/>
      <c r="C5" s="138" t="s">
        <v>26</v>
      </c>
      <c r="D5" s="138"/>
      <c r="E5" s="138"/>
    </row>
    <row r="6" spans="1:16" s="37" customFormat="1" ht="21.75" customHeight="1">
      <c r="A6" s="38" t="s">
        <v>19</v>
      </c>
      <c r="B6" s="38" t="s">
        <v>20</v>
      </c>
      <c r="C6" s="38" t="s">
        <v>6</v>
      </c>
      <c r="D6" s="38" t="s">
        <v>27</v>
      </c>
      <c r="E6" s="38" t="s">
        <v>28</v>
      </c>
    </row>
    <row r="7" spans="1:16" s="37" customFormat="1" ht="18.75" customHeight="1">
      <c r="A7" s="41"/>
      <c r="B7" s="42" t="s">
        <v>6</v>
      </c>
      <c r="C7" s="43">
        <v>357.49000000000007</v>
      </c>
      <c r="D7" s="43">
        <v>299.92000000000007</v>
      </c>
      <c r="E7" s="39">
        <v>57.57</v>
      </c>
      <c r="G7" s="40"/>
    </row>
    <row r="8" spans="1:16" s="37" customFormat="1" ht="18.75" customHeight="1">
      <c r="A8" s="114" t="s">
        <v>139</v>
      </c>
      <c r="B8" s="99" t="s">
        <v>100</v>
      </c>
      <c r="C8" s="39">
        <v>281.06000000000006</v>
      </c>
      <c r="D8" s="39">
        <v>281.06000000000006</v>
      </c>
      <c r="E8" s="39"/>
      <c r="F8" s="40"/>
      <c r="G8" s="40"/>
      <c r="K8" s="40"/>
    </row>
    <row r="9" spans="1:16" s="37" customFormat="1" ht="18.75" customHeight="1">
      <c r="A9" s="115" t="s">
        <v>140</v>
      </c>
      <c r="B9" s="98" t="s">
        <v>101</v>
      </c>
      <c r="C9" s="39">
        <v>64.98</v>
      </c>
      <c r="D9" s="39">
        <v>64.98</v>
      </c>
      <c r="E9" s="39"/>
      <c r="F9" s="40"/>
      <c r="H9" s="40"/>
    </row>
    <row r="10" spans="1:16" s="37" customFormat="1" ht="18.75" customHeight="1">
      <c r="A10" s="115" t="s">
        <v>141</v>
      </c>
      <c r="B10" s="98" t="s">
        <v>102</v>
      </c>
      <c r="C10" s="39">
        <v>31.01</v>
      </c>
      <c r="D10" s="39">
        <v>31.01</v>
      </c>
      <c r="E10" s="39"/>
      <c r="F10" s="40"/>
      <c r="H10" s="40"/>
    </row>
    <row r="11" spans="1:16" s="37" customFormat="1" ht="18.75" customHeight="1">
      <c r="A11" s="115" t="s">
        <v>142</v>
      </c>
      <c r="B11" s="98" t="s">
        <v>103</v>
      </c>
      <c r="C11" s="39">
        <v>5.43</v>
      </c>
      <c r="D11" s="39">
        <v>5.43</v>
      </c>
      <c r="E11" s="39"/>
      <c r="F11" s="40"/>
      <c r="G11" s="40"/>
      <c r="H11" s="40"/>
    </row>
    <row r="12" spans="1:16" s="37" customFormat="1" ht="18.75" customHeight="1">
      <c r="A12" s="115" t="s">
        <v>143</v>
      </c>
      <c r="B12" s="98" t="s">
        <v>104</v>
      </c>
      <c r="C12" s="39">
        <v>29.79</v>
      </c>
      <c r="D12" s="39">
        <v>29.79</v>
      </c>
      <c r="E12" s="39"/>
      <c r="F12" s="40"/>
      <c r="J12" s="40"/>
    </row>
    <row r="13" spans="1:16" s="37" customFormat="1" ht="18.75" customHeight="1">
      <c r="A13" s="115" t="s">
        <v>144</v>
      </c>
      <c r="B13" s="112" t="s">
        <v>116</v>
      </c>
      <c r="C13" s="39">
        <v>26.24</v>
      </c>
      <c r="D13" s="39">
        <v>26.24</v>
      </c>
      <c r="E13" s="39"/>
      <c r="F13" s="40"/>
      <c r="G13" s="40"/>
      <c r="K13" s="40"/>
    </row>
    <row r="14" spans="1:16" s="95" customFormat="1" ht="18.75" customHeight="1">
      <c r="A14" s="115" t="s">
        <v>145</v>
      </c>
      <c r="B14" s="112" t="s">
        <v>117</v>
      </c>
      <c r="C14" s="39">
        <v>10.49</v>
      </c>
      <c r="D14" s="39">
        <v>10.49</v>
      </c>
      <c r="E14" s="39"/>
      <c r="F14" s="94"/>
      <c r="G14" s="94"/>
    </row>
    <row r="15" spans="1:16" s="95" customFormat="1" ht="18.75" customHeight="1">
      <c r="A15" s="116" t="s">
        <v>146</v>
      </c>
      <c r="B15" s="113" t="s">
        <v>118</v>
      </c>
      <c r="C15" s="39">
        <v>11.16</v>
      </c>
      <c r="D15" s="39">
        <v>11.16</v>
      </c>
      <c r="E15" s="39"/>
      <c r="F15" s="94"/>
      <c r="G15" s="94"/>
    </row>
    <row r="16" spans="1:16" s="95" customFormat="1" ht="18.75" customHeight="1">
      <c r="A16" s="115" t="s">
        <v>147</v>
      </c>
      <c r="B16" s="112" t="s">
        <v>119</v>
      </c>
      <c r="C16" s="39">
        <v>3.8</v>
      </c>
      <c r="D16" s="39">
        <v>3.8</v>
      </c>
      <c r="E16" s="39"/>
      <c r="F16" s="94"/>
      <c r="G16" s="94"/>
      <c r="P16" s="94"/>
    </row>
    <row r="17" spans="1:19" s="95" customFormat="1" ht="18.75" customHeight="1">
      <c r="A17" s="115" t="s">
        <v>148</v>
      </c>
      <c r="B17" s="112" t="s">
        <v>120</v>
      </c>
      <c r="C17" s="39">
        <v>25.11</v>
      </c>
      <c r="D17" s="39">
        <v>25.11</v>
      </c>
      <c r="E17" s="39"/>
      <c r="F17" s="94"/>
      <c r="G17" s="94"/>
      <c r="H17" s="94"/>
      <c r="K17" s="94"/>
    </row>
    <row r="18" spans="1:19" s="95" customFormat="1" ht="18.75" customHeight="1">
      <c r="A18" s="115" t="s">
        <v>149</v>
      </c>
      <c r="B18" s="112" t="s">
        <v>121</v>
      </c>
      <c r="C18" s="39">
        <v>2.88</v>
      </c>
      <c r="D18" s="39">
        <v>2.88</v>
      </c>
      <c r="E18" s="39"/>
      <c r="F18" s="94"/>
      <c r="G18" s="94"/>
      <c r="H18" s="94"/>
      <c r="I18" s="94"/>
    </row>
    <row r="19" spans="1:19" s="95" customFormat="1" ht="18.75" customHeight="1">
      <c r="A19" s="115" t="s">
        <v>150</v>
      </c>
      <c r="B19" s="98" t="s">
        <v>105</v>
      </c>
      <c r="C19" s="39">
        <v>70.17</v>
      </c>
      <c r="D19" s="39">
        <v>70.17</v>
      </c>
      <c r="E19" s="39"/>
      <c r="F19" s="94"/>
      <c r="G19" s="94"/>
      <c r="H19" s="94"/>
      <c r="I19" s="94"/>
      <c r="J19" s="94"/>
    </row>
    <row r="20" spans="1:19" s="95" customFormat="1" ht="18.75" customHeight="1">
      <c r="A20" s="99" t="s">
        <v>151</v>
      </c>
      <c r="B20" s="99" t="s">
        <v>106</v>
      </c>
      <c r="C20" s="39">
        <v>57.57</v>
      </c>
      <c r="D20" s="39"/>
      <c r="E20" s="39">
        <v>57.57</v>
      </c>
      <c r="F20" s="94"/>
      <c r="G20" s="94"/>
      <c r="H20" s="94"/>
    </row>
    <row r="21" spans="1:19" s="95" customFormat="1" ht="18.75" customHeight="1">
      <c r="A21" s="98" t="s">
        <v>152</v>
      </c>
      <c r="B21" s="98" t="s">
        <v>107</v>
      </c>
      <c r="C21" s="39">
        <v>9.91</v>
      </c>
      <c r="D21" s="39"/>
      <c r="E21" s="39">
        <v>9.91</v>
      </c>
      <c r="F21" s="94"/>
      <c r="I21" s="94"/>
    </row>
    <row r="22" spans="1:19" s="95" customFormat="1" ht="18.75" customHeight="1">
      <c r="A22" s="117" t="s">
        <v>153</v>
      </c>
      <c r="B22" s="112" t="s">
        <v>122</v>
      </c>
      <c r="C22" s="39">
        <v>1</v>
      </c>
      <c r="D22" s="39"/>
      <c r="E22" s="39">
        <v>1</v>
      </c>
      <c r="F22" s="94"/>
      <c r="G22" s="94"/>
      <c r="H22" s="94"/>
    </row>
    <row r="23" spans="1:19" s="95" customFormat="1" ht="18.75" customHeight="1">
      <c r="A23" s="117" t="s">
        <v>154</v>
      </c>
      <c r="B23" s="112" t="s">
        <v>123</v>
      </c>
      <c r="C23" s="39">
        <v>2.1</v>
      </c>
      <c r="D23" s="39"/>
      <c r="E23" s="39">
        <v>2.1</v>
      </c>
      <c r="F23" s="94"/>
    </row>
    <row r="24" spans="1:19" s="95" customFormat="1" ht="18.75" customHeight="1">
      <c r="A24" s="98" t="s">
        <v>155</v>
      </c>
      <c r="B24" s="112" t="s">
        <v>124</v>
      </c>
      <c r="C24" s="39">
        <v>2.98</v>
      </c>
      <c r="D24" s="39"/>
      <c r="E24" s="39">
        <v>2.98</v>
      </c>
      <c r="F24" s="94"/>
      <c r="G24" s="94"/>
      <c r="H24" s="94"/>
    </row>
    <row r="25" spans="1:19" s="95" customFormat="1" ht="18.75" customHeight="1">
      <c r="A25" s="98" t="s">
        <v>156</v>
      </c>
      <c r="B25" s="98" t="s">
        <v>108</v>
      </c>
      <c r="C25" s="39">
        <v>15.84</v>
      </c>
      <c r="D25" s="39"/>
      <c r="E25" s="39">
        <v>15.84</v>
      </c>
      <c r="F25" s="94"/>
      <c r="G25" s="94"/>
      <c r="H25" s="94"/>
    </row>
    <row r="26" spans="1:19" s="95" customFormat="1" ht="18.75" customHeight="1">
      <c r="A26" s="117" t="s">
        <v>157</v>
      </c>
      <c r="B26" s="112" t="s">
        <v>125</v>
      </c>
      <c r="C26" s="39">
        <v>0.05</v>
      </c>
      <c r="D26" s="39"/>
      <c r="E26" s="39">
        <v>0.05</v>
      </c>
      <c r="F26" s="94"/>
      <c r="G26" s="94"/>
      <c r="J26" s="94"/>
      <c r="S26" s="94"/>
    </row>
    <row r="27" spans="1:19" s="95" customFormat="1" ht="18.75" customHeight="1">
      <c r="A27" s="117" t="s">
        <v>158</v>
      </c>
      <c r="B27" s="112" t="s">
        <v>126</v>
      </c>
      <c r="C27" s="39">
        <v>0.8</v>
      </c>
      <c r="D27" s="39"/>
      <c r="E27" s="39">
        <v>0.8</v>
      </c>
      <c r="F27" s="94"/>
      <c r="G27" s="94"/>
    </row>
    <row r="28" spans="1:19" s="95" customFormat="1" ht="18.75" customHeight="1">
      <c r="A28" s="98" t="s">
        <v>159</v>
      </c>
      <c r="B28" s="98" t="s">
        <v>109</v>
      </c>
      <c r="C28" s="39">
        <v>3.02</v>
      </c>
      <c r="D28" s="39"/>
      <c r="E28" s="39">
        <v>3.02</v>
      </c>
      <c r="F28" s="94"/>
      <c r="G28" s="94"/>
      <c r="H28" s="94"/>
      <c r="I28" s="94"/>
    </row>
    <row r="29" spans="1:19" s="95" customFormat="1" ht="18.75" customHeight="1">
      <c r="A29" s="98" t="s">
        <v>160</v>
      </c>
      <c r="B29" s="98" t="s">
        <v>110</v>
      </c>
      <c r="C29" s="39">
        <v>0.8</v>
      </c>
      <c r="D29" s="39"/>
      <c r="E29" s="39">
        <v>0.8</v>
      </c>
      <c r="F29" s="94"/>
      <c r="G29" s="94"/>
    </row>
    <row r="30" spans="1:19" s="95" customFormat="1" ht="18.75" customHeight="1">
      <c r="A30" s="98" t="s">
        <v>161</v>
      </c>
      <c r="B30" s="98" t="s">
        <v>111</v>
      </c>
      <c r="C30" s="39">
        <v>4.03</v>
      </c>
      <c r="D30" s="39"/>
      <c r="E30" s="39">
        <v>4.03</v>
      </c>
      <c r="F30" s="94"/>
      <c r="G30" s="94"/>
      <c r="I30" s="94"/>
      <c r="P30" s="94"/>
    </row>
    <row r="31" spans="1:19" ht="18.75" customHeight="1">
      <c r="A31" s="98" t="s">
        <v>162</v>
      </c>
      <c r="B31" s="98" t="s">
        <v>112</v>
      </c>
      <c r="C31" s="39">
        <v>6.04</v>
      </c>
      <c r="D31" s="39"/>
      <c r="E31" s="39">
        <v>6.04</v>
      </c>
      <c r="F31" s="33"/>
      <c r="N31" s="33"/>
    </row>
    <row r="32" spans="1:19" ht="18.75" customHeight="1">
      <c r="A32" s="98" t="s">
        <v>163</v>
      </c>
      <c r="B32" s="98" t="s">
        <v>113</v>
      </c>
      <c r="C32" s="39">
        <v>3</v>
      </c>
      <c r="D32" s="39"/>
      <c r="E32" s="39">
        <v>3</v>
      </c>
    </row>
    <row r="33" spans="1:5" ht="18.75" customHeight="1">
      <c r="A33" s="98" t="s">
        <v>164</v>
      </c>
      <c r="B33" s="98" t="s">
        <v>114</v>
      </c>
      <c r="C33" s="39">
        <v>8</v>
      </c>
      <c r="D33" s="39"/>
      <c r="E33" s="39">
        <v>8</v>
      </c>
    </row>
    <row r="34" spans="1:5" ht="18.75" customHeight="1">
      <c r="A34" s="99" t="s">
        <v>165</v>
      </c>
      <c r="B34" s="99" t="s">
        <v>115</v>
      </c>
      <c r="C34" s="39">
        <v>18.86</v>
      </c>
      <c r="D34" s="39">
        <v>18.86</v>
      </c>
      <c r="E34" s="39"/>
    </row>
    <row r="35" spans="1:5" ht="18.75" customHeight="1">
      <c r="A35" s="117" t="s">
        <v>166</v>
      </c>
      <c r="B35" s="112" t="s">
        <v>127</v>
      </c>
      <c r="C35" s="39">
        <v>2.2000000000000002</v>
      </c>
      <c r="D35" s="39">
        <v>2.2000000000000002</v>
      </c>
      <c r="E35" s="39"/>
    </row>
    <row r="36" spans="1:5" ht="18.75" customHeight="1">
      <c r="A36" s="117" t="s">
        <v>167</v>
      </c>
      <c r="B36" s="112" t="s">
        <v>128</v>
      </c>
      <c r="C36" s="39">
        <v>0.04</v>
      </c>
      <c r="D36" s="39">
        <v>0.04</v>
      </c>
      <c r="E36" s="39"/>
    </row>
    <row r="37" spans="1:5" ht="18.75" customHeight="1">
      <c r="A37" s="117" t="s">
        <v>168</v>
      </c>
      <c r="B37" s="112" t="s">
        <v>129</v>
      </c>
      <c r="C37" s="39">
        <v>16.62</v>
      </c>
      <c r="D37" s="39">
        <v>16.62</v>
      </c>
      <c r="E37" s="39"/>
    </row>
  </sheetData>
  <mergeCells count="2">
    <mergeCell ref="A5:B5"/>
    <mergeCell ref="C5:E5"/>
  </mergeCells>
  <phoneticPr fontId="1" type="noConversion"/>
  <printOptions horizontalCentered="1"/>
  <pageMargins left="0.78740157480314965" right="0.78740157480314965" top="1.1811023622047245" bottom="0.78740157480314965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L14"/>
  <sheetViews>
    <sheetView showGridLines="0" showZeros="0" workbookViewId="0">
      <selection activeCell="H18" sqref="H18"/>
    </sheetView>
  </sheetViews>
  <sheetFormatPr defaultColWidth="6.875" defaultRowHeight="12.75" customHeight="1"/>
  <cols>
    <col min="1" max="1" width="10.5" style="25" customWidth="1"/>
    <col min="2" max="12" width="11.625" style="25" customWidth="1"/>
    <col min="13" max="256" width="6.875" style="25"/>
    <col min="257" max="268" width="11.625" style="25" customWidth="1"/>
    <col min="269" max="512" width="6.875" style="25"/>
    <col min="513" max="524" width="11.625" style="25" customWidth="1"/>
    <col min="525" max="768" width="6.875" style="25"/>
    <col min="769" max="780" width="11.625" style="25" customWidth="1"/>
    <col min="781" max="1024" width="6.875" style="25"/>
    <col min="1025" max="1036" width="11.625" style="25" customWidth="1"/>
    <col min="1037" max="1280" width="6.875" style="25"/>
    <col min="1281" max="1292" width="11.625" style="25" customWidth="1"/>
    <col min="1293" max="1536" width="6.875" style="25"/>
    <col min="1537" max="1548" width="11.625" style="25" customWidth="1"/>
    <col min="1549" max="1792" width="6.875" style="25"/>
    <col min="1793" max="1804" width="11.625" style="25" customWidth="1"/>
    <col min="1805" max="2048" width="6.875" style="25"/>
    <col min="2049" max="2060" width="11.625" style="25" customWidth="1"/>
    <col min="2061" max="2304" width="6.875" style="25"/>
    <col min="2305" max="2316" width="11.625" style="25" customWidth="1"/>
    <col min="2317" max="2560" width="6.875" style="25"/>
    <col min="2561" max="2572" width="11.625" style="25" customWidth="1"/>
    <col min="2573" max="2816" width="6.875" style="25"/>
    <col min="2817" max="2828" width="11.625" style="25" customWidth="1"/>
    <col min="2829" max="3072" width="6.875" style="25"/>
    <col min="3073" max="3084" width="11.625" style="25" customWidth="1"/>
    <col min="3085" max="3328" width="6.875" style="25"/>
    <col min="3329" max="3340" width="11.625" style="25" customWidth="1"/>
    <col min="3341" max="3584" width="6.875" style="25"/>
    <col min="3585" max="3596" width="11.625" style="25" customWidth="1"/>
    <col min="3597" max="3840" width="6.875" style="25"/>
    <col min="3841" max="3852" width="11.625" style="25" customWidth="1"/>
    <col min="3853" max="4096" width="6.875" style="25"/>
    <col min="4097" max="4108" width="11.625" style="25" customWidth="1"/>
    <col min="4109" max="4352" width="6.875" style="25"/>
    <col min="4353" max="4364" width="11.625" style="25" customWidth="1"/>
    <col min="4365" max="4608" width="6.875" style="25"/>
    <col min="4609" max="4620" width="11.625" style="25" customWidth="1"/>
    <col min="4621" max="4864" width="6.875" style="25"/>
    <col min="4865" max="4876" width="11.625" style="25" customWidth="1"/>
    <col min="4877" max="5120" width="6.875" style="25"/>
    <col min="5121" max="5132" width="11.625" style="25" customWidth="1"/>
    <col min="5133" max="5376" width="6.875" style="25"/>
    <col min="5377" max="5388" width="11.625" style="25" customWidth="1"/>
    <col min="5389" max="5632" width="6.875" style="25"/>
    <col min="5633" max="5644" width="11.625" style="25" customWidth="1"/>
    <col min="5645" max="5888" width="6.875" style="25"/>
    <col min="5889" max="5900" width="11.625" style="25" customWidth="1"/>
    <col min="5901" max="6144" width="6.875" style="25"/>
    <col min="6145" max="6156" width="11.625" style="25" customWidth="1"/>
    <col min="6157" max="6400" width="6.875" style="25"/>
    <col min="6401" max="6412" width="11.625" style="25" customWidth="1"/>
    <col min="6413" max="6656" width="6.875" style="25"/>
    <col min="6657" max="6668" width="11.625" style="25" customWidth="1"/>
    <col min="6669" max="6912" width="6.875" style="25"/>
    <col min="6913" max="6924" width="11.625" style="25" customWidth="1"/>
    <col min="6925" max="7168" width="6.875" style="25"/>
    <col min="7169" max="7180" width="11.625" style="25" customWidth="1"/>
    <col min="7181" max="7424" width="6.875" style="25"/>
    <col min="7425" max="7436" width="11.625" style="25" customWidth="1"/>
    <col min="7437" max="7680" width="6.875" style="25"/>
    <col min="7681" max="7692" width="11.625" style="25" customWidth="1"/>
    <col min="7693" max="7936" width="6.875" style="25"/>
    <col min="7937" max="7948" width="11.625" style="25" customWidth="1"/>
    <col min="7949" max="8192" width="6.875" style="25"/>
    <col min="8193" max="8204" width="11.625" style="25" customWidth="1"/>
    <col min="8205" max="8448" width="6.875" style="25"/>
    <col min="8449" max="8460" width="11.625" style="25" customWidth="1"/>
    <col min="8461" max="8704" width="6.875" style="25"/>
    <col min="8705" max="8716" width="11.625" style="25" customWidth="1"/>
    <col min="8717" max="8960" width="6.875" style="25"/>
    <col min="8961" max="8972" width="11.625" style="25" customWidth="1"/>
    <col min="8973" max="9216" width="6.875" style="25"/>
    <col min="9217" max="9228" width="11.625" style="25" customWidth="1"/>
    <col min="9229" max="9472" width="6.875" style="25"/>
    <col min="9473" max="9484" width="11.625" style="25" customWidth="1"/>
    <col min="9485" max="9728" width="6.875" style="25"/>
    <col min="9729" max="9740" width="11.625" style="25" customWidth="1"/>
    <col min="9741" max="9984" width="6.875" style="25"/>
    <col min="9985" max="9996" width="11.625" style="25" customWidth="1"/>
    <col min="9997" max="10240" width="6.875" style="25"/>
    <col min="10241" max="10252" width="11.625" style="25" customWidth="1"/>
    <col min="10253" max="10496" width="6.875" style="25"/>
    <col min="10497" max="10508" width="11.625" style="25" customWidth="1"/>
    <col min="10509" max="10752" width="6.875" style="25"/>
    <col min="10753" max="10764" width="11.625" style="25" customWidth="1"/>
    <col min="10765" max="11008" width="6.875" style="25"/>
    <col min="11009" max="11020" width="11.625" style="25" customWidth="1"/>
    <col min="11021" max="11264" width="6.875" style="25"/>
    <col min="11265" max="11276" width="11.625" style="25" customWidth="1"/>
    <col min="11277" max="11520" width="6.875" style="25"/>
    <col min="11521" max="11532" width="11.625" style="25" customWidth="1"/>
    <col min="11533" max="11776" width="6.875" style="25"/>
    <col min="11777" max="11788" width="11.625" style="25" customWidth="1"/>
    <col min="11789" max="12032" width="6.875" style="25"/>
    <col min="12033" max="12044" width="11.625" style="25" customWidth="1"/>
    <col min="12045" max="12288" width="6.875" style="25"/>
    <col min="12289" max="12300" width="11.625" style="25" customWidth="1"/>
    <col min="12301" max="12544" width="6.875" style="25"/>
    <col min="12545" max="12556" width="11.625" style="25" customWidth="1"/>
    <col min="12557" max="12800" width="6.875" style="25"/>
    <col min="12801" max="12812" width="11.625" style="25" customWidth="1"/>
    <col min="12813" max="13056" width="6.875" style="25"/>
    <col min="13057" max="13068" width="11.625" style="25" customWidth="1"/>
    <col min="13069" max="13312" width="6.875" style="25"/>
    <col min="13313" max="13324" width="11.625" style="25" customWidth="1"/>
    <col min="13325" max="13568" width="6.875" style="25"/>
    <col min="13569" max="13580" width="11.625" style="25" customWidth="1"/>
    <col min="13581" max="13824" width="6.875" style="25"/>
    <col min="13825" max="13836" width="11.625" style="25" customWidth="1"/>
    <col min="13837" max="14080" width="6.875" style="25"/>
    <col min="14081" max="14092" width="11.625" style="25" customWidth="1"/>
    <col min="14093" max="14336" width="6.875" style="25"/>
    <col min="14337" max="14348" width="11.625" style="25" customWidth="1"/>
    <col min="14349" max="14592" width="6.875" style="25"/>
    <col min="14593" max="14604" width="11.625" style="25" customWidth="1"/>
    <col min="14605" max="14848" width="6.875" style="25"/>
    <col min="14849" max="14860" width="11.625" style="25" customWidth="1"/>
    <col min="14861" max="15104" width="6.875" style="25"/>
    <col min="15105" max="15116" width="11.625" style="25" customWidth="1"/>
    <col min="15117" max="15360" width="6.875" style="25"/>
    <col min="15361" max="15372" width="11.625" style="25" customWidth="1"/>
    <col min="15373" max="15616" width="6.875" style="25"/>
    <col min="15617" max="15628" width="11.625" style="25" customWidth="1"/>
    <col min="15629" max="15872" width="6.875" style="25"/>
    <col min="15873" max="15884" width="11.625" style="25" customWidth="1"/>
    <col min="15885" max="16128" width="6.875" style="25"/>
    <col min="16129" max="16140" width="11.625" style="25" customWidth="1"/>
    <col min="16141" max="16384" width="6.875" style="25"/>
  </cols>
  <sheetData>
    <row r="1" spans="1:12" ht="20.100000000000001" customHeight="1">
      <c r="A1" s="91" t="s">
        <v>29</v>
      </c>
      <c r="L1" s="44"/>
    </row>
    <row r="2" spans="1:12" ht="33">
      <c r="A2" s="45" t="s">
        <v>206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0.100000000000001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12" ht="30.7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46" t="s">
        <v>1</v>
      </c>
    </row>
    <row r="5" spans="1:12" ht="33.75" customHeight="1">
      <c r="A5" s="138" t="s">
        <v>30</v>
      </c>
      <c r="B5" s="138"/>
      <c r="C5" s="138"/>
      <c r="D5" s="138"/>
      <c r="E5" s="138"/>
      <c r="F5" s="140"/>
      <c r="G5" s="138" t="s">
        <v>31</v>
      </c>
      <c r="H5" s="138"/>
      <c r="I5" s="138"/>
      <c r="J5" s="138"/>
      <c r="K5" s="138"/>
      <c r="L5" s="138"/>
    </row>
    <row r="6" spans="1:12" ht="26.25" customHeight="1">
      <c r="A6" s="141" t="s">
        <v>6</v>
      </c>
      <c r="B6" s="143" t="s">
        <v>210</v>
      </c>
      <c r="C6" s="141" t="s">
        <v>33</v>
      </c>
      <c r="D6" s="141"/>
      <c r="E6" s="141"/>
      <c r="F6" s="145" t="s">
        <v>34</v>
      </c>
      <c r="G6" s="146" t="s">
        <v>6</v>
      </c>
      <c r="H6" s="148" t="s">
        <v>32</v>
      </c>
      <c r="I6" s="141" t="s">
        <v>33</v>
      </c>
      <c r="J6" s="141"/>
      <c r="K6" s="149"/>
      <c r="L6" s="141" t="s">
        <v>34</v>
      </c>
    </row>
    <row r="7" spans="1:12" ht="39.75" customHeight="1">
      <c r="A7" s="142"/>
      <c r="B7" s="144"/>
      <c r="C7" s="47" t="s">
        <v>21</v>
      </c>
      <c r="D7" s="48" t="s">
        <v>211</v>
      </c>
      <c r="E7" s="48" t="s">
        <v>36</v>
      </c>
      <c r="F7" s="142"/>
      <c r="G7" s="147"/>
      <c r="H7" s="144"/>
      <c r="I7" s="49" t="s">
        <v>21</v>
      </c>
      <c r="J7" s="48" t="s">
        <v>35</v>
      </c>
      <c r="K7" s="50" t="s">
        <v>36</v>
      </c>
      <c r="L7" s="142"/>
    </row>
    <row r="8" spans="1:12" ht="20.100000000000001" customHeight="1">
      <c r="A8" s="110">
        <v>6</v>
      </c>
      <c r="B8" s="110"/>
      <c r="C8" s="110">
        <v>6</v>
      </c>
      <c r="D8" s="110"/>
      <c r="E8" s="110">
        <v>4</v>
      </c>
      <c r="F8" s="110">
        <v>2</v>
      </c>
      <c r="G8" s="110">
        <v>3.8</v>
      </c>
      <c r="H8" s="110"/>
      <c r="I8" s="110">
        <v>3</v>
      </c>
      <c r="J8" s="110"/>
      <c r="K8" s="110">
        <v>3</v>
      </c>
      <c r="L8" s="110">
        <v>0.8</v>
      </c>
    </row>
    <row r="9" spans="1:12" ht="22.5" customHeight="1">
      <c r="B9" s="33"/>
      <c r="G9" s="33"/>
      <c r="H9" s="33"/>
      <c r="I9" s="33"/>
      <c r="J9" s="33"/>
      <c r="K9" s="33"/>
      <c r="L9" s="33"/>
    </row>
    <row r="10" spans="1:12" ht="12.75" customHeight="1">
      <c r="G10" s="33"/>
      <c r="H10" s="33"/>
      <c r="I10" s="33"/>
      <c r="J10" s="33"/>
      <c r="K10" s="33"/>
      <c r="L10" s="33"/>
    </row>
    <row r="11" spans="1:12" ht="12.75" customHeight="1">
      <c r="G11" s="33"/>
      <c r="H11" s="33"/>
      <c r="I11" s="33"/>
      <c r="J11" s="33"/>
      <c r="K11" s="33"/>
      <c r="L11" s="33"/>
    </row>
    <row r="12" spans="1:12" ht="12.75" customHeight="1">
      <c r="G12" s="33"/>
      <c r="H12" s="33"/>
      <c r="I12" s="33"/>
      <c r="L12" s="33"/>
    </row>
    <row r="13" spans="1:12" ht="12.75" customHeight="1">
      <c r="F13" s="33"/>
      <c r="G13" s="33"/>
      <c r="H13" s="33"/>
      <c r="I13" s="33"/>
      <c r="J13" s="33"/>
      <c r="K13" s="33"/>
    </row>
    <row r="14" spans="1:12" ht="12.75" customHeight="1">
      <c r="D14" s="33"/>
      <c r="G14" s="33"/>
      <c r="H14" s="33"/>
      <c r="I14" s="33"/>
    </row>
  </sheetData>
  <mergeCells count="10">
    <mergeCell ref="A5:F5"/>
    <mergeCell ref="G5:L5"/>
    <mergeCell ref="A6:A7"/>
    <mergeCell ref="B6:B7"/>
    <mergeCell ref="C6:E6"/>
    <mergeCell ref="F6:F7"/>
    <mergeCell ref="G6:G7"/>
    <mergeCell ref="H6:H7"/>
    <mergeCell ref="I6:K6"/>
    <mergeCell ref="L6:L7"/>
  </mergeCells>
  <phoneticPr fontId="1" type="noConversion"/>
  <printOptions horizontalCentered="1"/>
  <pageMargins left="0" right="0" top="1.1811023622047245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E15"/>
  <sheetViews>
    <sheetView showGridLines="0" showZeros="0" workbookViewId="0">
      <selection activeCell="B12" sqref="B12"/>
    </sheetView>
  </sheetViews>
  <sheetFormatPr defaultColWidth="6.875" defaultRowHeight="12.75" customHeight="1"/>
  <cols>
    <col min="1" max="1" width="19.5" style="25" customWidth="1"/>
    <col min="2" max="2" width="52.5" style="25" customWidth="1"/>
    <col min="3" max="5" width="18.25" style="25" customWidth="1"/>
    <col min="6" max="256" width="6.875" style="25"/>
    <col min="257" max="257" width="19.5" style="25" customWidth="1"/>
    <col min="258" max="258" width="52.5" style="25" customWidth="1"/>
    <col min="259" max="261" width="18.25" style="25" customWidth="1"/>
    <col min="262" max="512" width="6.875" style="25"/>
    <col min="513" max="513" width="19.5" style="25" customWidth="1"/>
    <col min="514" max="514" width="52.5" style="25" customWidth="1"/>
    <col min="515" max="517" width="18.25" style="25" customWidth="1"/>
    <col min="518" max="768" width="6.875" style="25"/>
    <col min="769" max="769" width="19.5" style="25" customWidth="1"/>
    <col min="770" max="770" width="52.5" style="25" customWidth="1"/>
    <col min="771" max="773" width="18.25" style="25" customWidth="1"/>
    <col min="774" max="1024" width="6.875" style="25"/>
    <col min="1025" max="1025" width="19.5" style="25" customWidth="1"/>
    <col min="1026" max="1026" width="52.5" style="25" customWidth="1"/>
    <col min="1027" max="1029" width="18.25" style="25" customWidth="1"/>
    <col min="1030" max="1280" width="6.875" style="25"/>
    <col min="1281" max="1281" width="19.5" style="25" customWidth="1"/>
    <col min="1282" max="1282" width="52.5" style="25" customWidth="1"/>
    <col min="1283" max="1285" width="18.25" style="25" customWidth="1"/>
    <col min="1286" max="1536" width="6.875" style="25"/>
    <col min="1537" max="1537" width="19.5" style="25" customWidth="1"/>
    <col min="1538" max="1538" width="52.5" style="25" customWidth="1"/>
    <col min="1539" max="1541" width="18.25" style="25" customWidth="1"/>
    <col min="1542" max="1792" width="6.875" style="25"/>
    <col min="1793" max="1793" width="19.5" style="25" customWidth="1"/>
    <col min="1794" max="1794" width="52.5" style="25" customWidth="1"/>
    <col min="1795" max="1797" width="18.25" style="25" customWidth="1"/>
    <col min="1798" max="2048" width="6.875" style="25"/>
    <col min="2049" max="2049" width="19.5" style="25" customWidth="1"/>
    <col min="2050" max="2050" width="52.5" style="25" customWidth="1"/>
    <col min="2051" max="2053" width="18.25" style="25" customWidth="1"/>
    <col min="2054" max="2304" width="6.875" style="25"/>
    <col min="2305" max="2305" width="19.5" style="25" customWidth="1"/>
    <col min="2306" max="2306" width="52.5" style="25" customWidth="1"/>
    <col min="2307" max="2309" width="18.25" style="25" customWidth="1"/>
    <col min="2310" max="2560" width="6.875" style="25"/>
    <col min="2561" max="2561" width="19.5" style="25" customWidth="1"/>
    <col min="2562" max="2562" width="52.5" style="25" customWidth="1"/>
    <col min="2563" max="2565" width="18.25" style="25" customWidth="1"/>
    <col min="2566" max="2816" width="6.875" style="25"/>
    <col min="2817" max="2817" width="19.5" style="25" customWidth="1"/>
    <col min="2818" max="2818" width="52.5" style="25" customWidth="1"/>
    <col min="2819" max="2821" width="18.25" style="25" customWidth="1"/>
    <col min="2822" max="3072" width="6.875" style="25"/>
    <col min="3073" max="3073" width="19.5" style="25" customWidth="1"/>
    <col min="3074" max="3074" width="52.5" style="25" customWidth="1"/>
    <col min="3075" max="3077" width="18.25" style="25" customWidth="1"/>
    <col min="3078" max="3328" width="6.875" style="25"/>
    <col min="3329" max="3329" width="19.5" style="25" customWidth="1"/>
    <col min="3330" max="3330" width="52.5" style="25" customWidth="1"/>
    <col min="3331" max="3333" width="18.25" style="25" customWidth="1"/>
    <col min="3334" max="3584" width="6.875" style="25"/>
    <col min="3585" max="3585" width="19.5" style="25" customWidth="1"/>
    <col min="3586" max="3586" width="52.5" style="25" customWidth="1"/>
    <col min="3587" max="3589" width="18.25" style="25" customWidth="1"/>
    <col min="3590" max="3840" width="6.875" style="25"/>
    <col min="3841" max="3841" width="19.5" style="25" customWidth="1"/>
    <col min="3842" max="3842" width="52.5" style="25" customWidth="1"/>
    <col min="3843" max="3845" width="18.25" style="25" customWidth="1"/>
    <col min="3846" max="4096" width="6.875" style="25"/>
    <col min="4097" max="4097" width="19.5" style="25" customWidth="1"/>
    <col min="4098" max="4098" width="52.5" style="25" customWidth="1"/>
    <col min="4099" max="4101" width="18.25" style="25" customWidth="1"/>
    <col min="4102" max="4352" width="6.875" style="25"/>
    <col min="4353" max="4353" width="19.5" style="25" customWidth="1"/>
    <col min="4354" max="4354" width="52.5" style="25" customWidth="1"/>
    <col min="4355" max="4357" width="18.25" style="25" customWidth="1"/>
    <col min="4358" max="4608" width="6.875" style="25"/>
    <col min="4609" max="4609" width="19.5" style="25" customWidth="1"/>
    <col min="4610" max="4610" width="52.5" style="25" customWidth="1"/>
    <col min="4611" max="4613" width="18.25" style="25" customWidth="1"/>
    <col min="4614" max="4864" width="6.875" style="25"/>
    <col min="4865" max="4865" width="19.5" style="25" customWidth="1"/>
    <col min="4866" max="4866" width="52.5" style="25" customWidth="1"/>
    <col min="4867" max="4869" width="18.25" style="25" customWidth="1"/>
    <col min="4870" max="5120" width="6.875" style="25"/>
    <col min="5121" max="5121" width="19.5" style="25" customWidth="1"/>
    <col min="5122" max="5122" width="52.5" style="25" customWidth="1"/>
    <col min="5123" max="5125" width="18.25" style="25" customWidth="1"/>
    <col min="5126" max="5376" width="6.875" style="25"/>
    <col min="5377" max="5377" width="19.5" style="25" customWidth="1"/>
    <col min="5378" max="5378" width="52.5" style="25" customWidth="1"/>
    <col min="5379" max="5381" width="18.25" style="25" customWidth="1"/>
    <col min="5382" max="5632" width="6.875" style="25"/>
    <col min="5633" max="5633" width="19.5" style="25" customWidth="1"/>
    <col min="5634" max="5634" width="52.5" style="25" customWidth="1"/>
    <col min="5635" max="5637" width="18.25" style="25" customWidth="1"/>
    <col min="5638" max="5888" width="6.875" style="25"/>
    <col min="5889" max="5889" width="19.5" style="25" customWidth="1"/>
    <col min="5890" max="5890" width="52.5" style="25" customWidth="1"/>
    <col min="5891" max="5893" width="18.25" style="25" customWidth="1"/>
    <col min="5894" max="6144" width="6.875" style="25"/>
    <col min="6145" max="6145" width="19.5" style="25" customWidth="1"/>
    <col min="6146" max="6146" width="52.5" style="25" customWidth="1"/>
    <col min="6147" max="6149" width="18.25" style="25" customWidth="1"/>
    <col min="6150" max="6400" width="6.875" style="25"/>
    <col min="6401" max="6401" width="19.5" style="25" customWidth="1"/>
    <col min="6402" max="6402" width="52.5" style="25" customWidth="1"/>
    <col min="6403" max="6405" width="18.25" style="25" customWidth="1"/>
    <col min="6406" max="6656" width="6.875" style="25"/>
    <col min="6657" max="6657" width="19.5" style="25" customWidth="1"/>
    <col min="6658" max="6658" width="52.5" style="25" customWidth="1"/>
    <col min="6659" max="6661" width="18.25" style="25" customWidth="1"/>
    <col min="6662" max="6912" width="6.875" style="25"/>
    <col min="6913" max="6913" width="19.5" style="25" customWidth="1"/>
    <col min="6914" max="6914" width="52.5" style="25" customWidth="1"/>
    <col min="6915" max="6917" width="18.25" style="25" customWidth="1"/>
    <col min="6918" max="7168" width="6.875" style="25"/>
    <col min="7169" max="7169" width="19.5" style="25" customWidth="1"/>
    <col min="7170" max="7170" width="52.5" style="25" customWidth="1"/>
    <col min="7171" max="7173" width="18.25" style="25" customWidth="1"/>
    <col min="7174" max="7424" width="6.875" style="25"/>
    <col min="7425" max="7425" width="19.5" style="25" customWidth="1"/>
    <col min="7426" max="7426" width="52.5" style="25" customWidth="1"/>
    <col min="7427" max="7429" width="18.25" style="25" customWidth="1"/>
    <col min="7430" max="7680" width="6.875" style="25"/>
    <col min="7681" max="7681" width="19.5" style="25" customWidth="1"/>
    <col min="7682" max="7682" width="52.5" style="25" customWidth="1"/>
    <col min="7683" max="7685" width="18.25" style="25" customWidth="1"/>
    <col min="7686" max="7936" width="6.875" style="25"/>
    <col min="7937" max="7937" width="19.5" style="25" customWidth="1"/>
    <col min="7938" max="7938" width="52.5" style="25" customWidth="1"/>
    <col min="7939" max="7941" width="18.25" style="25" customWidth="1"/>
    <col min="7942" max="8192" width="6.875" style="25"/>
    <col min="8193" max="8193" width="19.5" style="25" customWidth="1"/>
    <col min="8194" max="8194" width="52.5" style="25" customWidth="1"/>
    <col min="8195" max="8197" width="18.25" style="25" customWidth="1"/>
    <col min="8198" max="8448" width="6.875" style="25"/>
    <col min="8449" max="8449" width="19.5" style="25" customWidth="1"/>
    <col min="8450" max="8450" width="52.5" style="25" customWidth="1"/>
    <col min="8451" max="8453" width="18.25" style="25" customWidth="1"/>
    <col min="8454" max="8704" width="6.875" style="25"/>
    <col min="8705" max="8705" width="19.5" style="25" customWidth="1"/>
    <col min="8706" max="8706" width="52.5" style="25" customWidth="1"/>
    <col min="8707" max="8709" width="18.25" style="25" customWidth="1"/>
    <col min="8710" max="8960" width="6.875" style="25"/>
    <col min="8961" max="8961" width="19.5" style="25" customWidth="1"/>
    <col min="8962" max="8962" width="52.5" style="25" customWidth="1"/>
    <col min="8963" max="8965" width="18.25" style="25" customWidth="1"/>
    <col min="8966" max="9216" width="6.875" style="25"/>
    <col min="9217" max="9217" width="19.5" style="25" customWidth="1"/>
    <col min="9218" max="9218" width="52.5" style="25" customWidth="1"/>
    <col min="9219" max="9221" width="18.25" style="25" customWidth="1"/>
    <col min="9222" max="9472" width="6.875" style="25"/>
    <col min="9473" max="9473" width="19.5" style="25" customWidth="1"/>
    <col min="9474" max="9474" width="52.5" style="25" customWidth="1"/>
    <col min="9475" max="9477" width="18.25" style="25" customWidth="1"/>
    <col min="9478" max="9728" width="6.875" style="25"/>
    <col min="9729" max="9729" width="19.5" style="25" customWidth="1"/>
    <col min="9730" max="9730" width="52.5" style="25" customWidth="1"/>
    <col min="9731" max="9733" width="18.25" style="25" customWidth="1"/>
    <col min="9734" max="9984" width="6.875" style="25"/>
    <col min="9985" max="9985" width="19.5" style="25" customWidth="1"/>
    <col min="9986" max="9986" width="52.5" style="25" customWidth="1"/>
    <col min="9987" max="9989" width="18.25" style="25" customWidth="1"/>
    <col min="9990" max="10240" width="6.875" style="25"/>
    <col min="10241" max="10241" width="19.5" style="25" customWidth="1"/>
    <col min="10242" max="10242" width="52.5" style="25" customWidth="1"/>
    <col min="10243" max="10245" width="18.25" style="25" customWidth="1"/>
    <col min="10246" max="10496" width="6.875" style="25"/>
    <col min="10497" max="10497" width="19.5" style="25" customWidth="1"/>
    <col min="10498" max="10498" width="52.5" style="25" customWidth="1"/>
    <col min="10499" max="10501" width="18.25" style="25" customWidth="1"/>
    <col min="10502" max="10752" width="6.875" style="25"/>
    <col min="10753" max="10753" width="19.5" style="25" customWidth="1"/>
    <col min="10754" max="10754" width="52.5" style="25" customWidth="1"/>
    <col min="10755" max="10757" width="18.25" style="25" customWidth="1"/>
    <col min="10758" max="11008" width="6.875" style="25"/>
    <col min="11009" max="11009" width="19.5" style="25" customWidth="1"/>
    <col min="11010" max="11010" width="52.5" style="25" customWidth="1"/>
    <col min="11011" max="11013" width="18.25" style="25" customWidth="1"/>
    <col min="11014" max="11264" width="6.875" style="25"/>
    <col min="11265" max="11265" width="19.5" style="25" customWidth="1"/>
    <col min="11266" max="11266" width="52.5" style="25" customWidth="1"/>
    <col min="11267" max="11269" width="18.25" style="25" customWidth="1"/>
    <col min="11270" max="11520" width="6.875" style="25"/>
    <col min="11521" max="11521" width="19.5" style="25" customWidth="1"/>
    <col min="11522" max="11522" width="52.5" style="25" customWidth="1"/>
    <col min="11523" max="11525" width="18.25" style="25" customWidth="1"/>
    <col min="11526" max="11776" width="6.875" style="25"/>
    <col min="11777" max="11777" width="19.5" style="25" customWidth="1"/>
    <col min="11778" max="11778" width="52.5" style="25" customWidth="1"/>
    <col min="11779" max="11781" width="18.25" style="25" customWidth="1"/>
    <col min="11782" max="12032" width="6.875" style="25"/>
    <col min="12033" max="12033" width="19.5" style="25" customWidth="1"/>
    <col min="12034" max="12034" width="52.5" style="25" customWidth="1"/>
    <col min="12035" max="12037" width="18.25" style="25" customWidth="1"/>
    <col min="12038" max="12288" width="6.875" style="25"/>
    <col min="12289" max="12289" width="19.5" style="25" customWidth="1"/>
    <col min="12290" max="12290" width="52.5" style="25" customWidth="1"/>
    <col min="12291" max="12293" width="18.25" style="25" customWidth="1"/>
    <col min="12294" max="12544" width="6.875" style="25"/>
    <col min="12545" max="12545" width="19.5" style="25" customWidth="1"/>
    <col min="12546" max="12546" width="52.5" style="25" customWidth="1"/>
    <col min="12547" max="12549" width="18.25" style="25" customWidth="1"/>
    <col min="12550" max="12800" width="6.875" style="25"/>
    <col min="12801" max="12801" width="19.5" style="25" customWidth="1"/>
    <col min="12802" max="12802" width="52.5" style="25" customWidth="1"/>
    <col min="12803" max="12805" width="18.25" style="25" customWidth="1"/>
    <col min="12806" max="13056" width="6.875" style="25"/>
    <col min="13057" max="13057" width="19.5" style="25" customWidth="1"/>
    <col min="13058" max="13058" width="52.5" style="25" customWidth="1"/>
    <col min="13059" max="13061" width="18.25" style="25" customWidth="1"/>
    <col min="13062" max="13312" width="6.875" style="25"/>
    <col min="13313" max="13313" width="19.5" style="25" customWidth="1"/>
    <col min="13314" max="13314" width="52.5" style="25" customWidth="1"/>
    <col min="13315" max="13317" width="18.25" style="25" customWidth="1"/>
    <col min="13318" max="13568" width="6.875" style="25"/>
    <col min="13569" max="13569" width="19.5" style="25" customWidth="1"/>
    <col min="13570" max="13570" width="52.5" style="25" customWidth="1"/>
    <col min="13571" max="13573" width="18.25" style="25" customWidth="1"/>
    <col min="13574" max="13824" width="6.875" style="25"/>
    <col min="13825" max="13825" width="19.5" style="25" customWidth="1"/>
    <col min="13826" max="13826" width="52.5" style="25" customWidth="1"/>
    <col min="13827" max="13829" width="18.25" style="25" customWidth="1"/>
    <col min="13830" max="14080" width="6.875" style="25"/>
    <col min="14081" max="14081" width="19.5" style="25" customWidth="1"/>
    <col min="14082" max="14082" width="52.5" style="25" customWidth="1"/>
    <col min="14083" max="14085" width="18.25" style="25" customWidth="1"/>
    <col min="14086" max="14336" width="6.875" style="25"/>
    <col min="14337" max="14337" width="19.5" style="25" customWidth="1"/>
    <col min="14338" max="14338" width="52.5" style="25" customWidth="1"/>
    <col min="14339" max="14341" width="18.25" style="25" customWidth="1"/>
    <col min="14342" max="14592" width="6.875" style="25"/>
    <col min="14593" max="14593" width="19.5" style="25" customWidth="1"/>
    <col min="14594" max="14594" width="52.5" style="25" customWidth="1"/>
    <col min="14595" max="14597" width="18.25" style="25" customWidth="1"/>
    <col min="14598" max="14848" width="6.875" style="25"/>
    <col min="14849" max="14849" width="19.5" style="25" customWidth="1"/>
    <col min="14850" max="14850" width="52.5" style="25" customWidth="1"/>
    <col min="14851" max="14853" width="18.25" style="25" customWidth="1"/>
    <col min="14854" max="15104" width="6.875" style="25"/>
    <col min="15105" max="15105" width="19.5" style="25" customWidth="1"/>
    <col min="15106" max="15106" width="52.5" style="25" customWidth="1"/>
    <col min="15107" max="15109" width="18.25" style="25" customWidth="1"/>
    <col min="15110" max="15360" width="6.875" style="25"/>
    <col min="15361" max="15361" width="19.5" style="25" customWidth="1"/>
    <col min="15362" max="15362" width="52.5" style="25" customWidth="1"/>
    <col min="15363" max="15365" width="18.25" style="25" customWidth="1"/>
    <col min="15366" max="15616" width="6.875" style="25"/>
    <col min="15617" max="15617" width="19.5" style="25" customWidth="1"/>
    <col min="15618" max="15618" width="52.5" style="25" customWidth="1"/>
    <col min="15619" max="15621" width="18.25" style="25" customWidth="1"/>
    <col min="15622" max="15872" width="6.875" style="25"/>
    <col min="15873" max="15873" width="19.5" style="25" customWidth="1"/>
    <col min="15874" max="15874" width="52.5" style="25" customWidth="1"/>
    <col min="15875" max="15877" width="18.25" style="25" customWidth="1"/>
    <col min="15878" max="16128" width="6.875" style="25"/>
    <col min="16129" max="16129" width="19.5" style="25" customWidth="1"/>
    <col min="16130" max="16130" width="52.5" style="25" customWidth="1"/>
    <col min="16131" max="16133" width="18.25" style="25" customWidth="1"/>
    <col min="16134" max="16384" width="6.875" style="25"/>
  </cols>
  <sheetData>
    <row r="1" spans="1:5" ht="20.100000000000001" customHeight="1">
      <c r="A1" s="91" t="s">
        <v>37</v>
      </c>
      <c r="E1" s="53"/>
    </row>
    <row r="2" spans="1:5" ht="33">
      <c r="A2" s="45" t="s">
        <v>207</v>
      </c>
      <c r="B2" s="27"/>
      <c r="C2" s="27"/>
      <c r="D2" s="27"/>
      <c r="E2" s="27"/>
    </row>
    <row r="3" spans="1:5" ht="20.100000000000001" customHeight="1">
      <c r="A3" s="27"/>
      <c r="B3" s="27"/>
      <c r="C3" s="27"/>
      <c r="D3" s="27"/>
      <c r="E3" s="27"/>
    </row>
    <row r="4" spans="1:5" ht="30.75" customHeight="1">
      <c r="A4" s="54"/>
      <c r="B4" s="55"/>
      <c r="C4" s="55"/>
      <c r="D4" s="55"/>
      <c r="E4" s="56" t="s">
        <v>1</v>
      </c>
    </row>
    <row r="5" spans="1:5" ht="34.5" customHeight="1">
      <c r="A5" s="138" t="s">
        <v>19</v>
      </c>
      <c r="B5" s="140" t="s">
        <v>20</v>
      </c>
      <c r="C5" s="138" t="s">
        <v>38</v>
      </c>
      <c r="D5" s="138"/>
      <c r="E5" s="138"/>
    </row>
    <row r="6" spans="1:5" ht="20.100000000000001" customHeight="1">
      <c r="A6" s="142"/>
      <c r="B6" s="142"/>
      <c r="C6" s="47" t="s">
        <v>6</v>
      </c>
      <c r="D6" s="47" t="s">
        <v>22</v>
      </c>
      <c r="E6" s="47" t="s">
        <v>23</v>
      </c>
    </row>
    <row r="7" spans="1:5" ht="27" customHeight="1">
      <c r="A7" s="82"/>
      <c r="B7" s="80"/>
      <c r="C7" s="83"/>
      <c r="D7" s="84"/>
      <c r="E7" s="47"/>
    </row>
    <row r="8" spans="1:5" ht="27" customHeight="1">
      <c r="A8" s="57"/>
      <c r="B8" s="58"/>
      <c r="C8" s="52"/>
      <c r="D8" s="51"/>
      <c r="E8" s="39"/>
    </row>
    <row r="9" spans="1:5" ht="28.5" customHeight="1">
      <c r="A9" s="78" t="s">
        <v>130</v>
      </c>
      <c r="B9" s="33"/>
      <c r="C9" s="33"/>
      <c r="D9" s="33"/>
      <c r="E9" s="33"/>
    </row>
    <row r="10" spans="1:5" ht="20.25" customHeight="1">
      <c r="A10" s="33"/>
      <c r="B10" s="33"/>
      <c r="C10" s="33"/>
      <c r="D10" s="33"/>
      <c r="E10" s="33"/>
    </row>
    <row r="11" spans="1:5" ht="12.75" customHeight="1">
      <c r="A11" s="33"/>
      <c r="B11" s="33"/>
      <c r="C11" s="33"/>
      <c r="E11" s="33"/>
    </row>
    <row r="12" spans="1:5" ht="12.75" customHeight="1">
      <c r="A12" s="33"/>
      <c r="B12" s="33"/>
      <c r="C12" s="33"/>
      <c r="D12" s="33"/>
      <c r="E12" s="33"/>
    </row>
    <row r="13" spans="1:5" ht="12.75" customHeight="1">
      <c r="A13" s="33"/>
      <c r="B13" s="33"/>
      <c r="C13" s="33"/>
      <c r="E13" s="33"/>
    </row>
    <row r="14" spans="1:5" ht="12.75" customHeight="1">
      <c r="A14" s="33"/>
      <c r="B14" s="33"/>
      <c r="D14" s="33"/>
      <c r="E14" s="33"/>
    </row>
    <row r="15" spans="1:5" ht="12.75" customHeight="1">
      <c r="A15" s="33"/>
      <c r="E15" s="33"/>
    </row>
  </sheetData>
  <mergeCells count="3">
    <mergeCell ref="A5:A6"/>
    <mergeCell ref="B5:B6"/>
    <mergeCell ref="C5:E5"/>
  </mergeCells>
  <phoneticPr fontId="1" type="noConversion"/>
  <printOptions horizontalCentered="1"/>
  <pageMargins left="0" right="0" top="1.1811023622047245" bottom="0.98425196850393704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IQ24"/>
  <sheetViews>
    <sheetView showGridLines="0" showZeros="0" workbookViewId="0">
      <selection activeCell="D14" sqref="D14"/>
    </sheetView>
  </sheetViews>
  <sheetFormatPr defaultColWidth="6.875" defaultRowHeight="20.100000000000001" customHeight="1"/>
  <cols>
    <col min="1" max="4" width="34.5" style="25" customWidth="1"/>
    <col min="5" max="159" width="6.75" style="25" customWidth="1"/>
    <col min="160" max="256" width="6.875" style="25"/>
    <col min="257" max="260" width="34.5" style="25" customWidth="1"/>
    <col min="261" max="415" width="6.75" style="25" customWidth="1"/>
    <col min="416" max="512" width="6.875" style="25"/>
    <col min="513" max="516" width="34.5" style="25" customWidth="1"/>
    <col min="517" max="671" width="6.75" style="25" customWidth="1"/>
    <col min="672" max="768" width="6.875" style="25"/>
    <col min="769" max="772" width="34.5" style="25" customWidth="1"/>
    <col min="773" max="927" width="6.75" style="25" customWidth="1"/>
    <col min="928" max="1024" width="6.875" style="25"/>
    <col min="1025" max="1028" width="34.5" style="25" customWidth="1"/>
    <col min="1029" max="1183" width="6.75" style="25" customWidth="1"/>
    <col min="1184" max="1280" width="6.875" style="25"/>
    <col min="1281" max="1284" width="34.5" style="25" customWidth="1"/>
    <col min="1285" max="1439" width="6.75" style="25" customWidth="1"/>
    <col min="1440" max="1536" width="6.875" style="25"/>
    <col min="1537" max="1540" width="34.5" style="25" customWidth="1"/>
    <col min="1541" max="1695" width="6.75" style="25" customWidth="1"/>
    <col min="1696" max="1792" width="6.875" style="25"/>
    <col min="1793" max="1796" width="34.5" style="25" customWidth="1"/>
    <col min="1797" max="1951" width="6.75" style="25" customWidth="1"/>
    <col min="1952" max="2048" width="6.875" style="25"/>
    <col min="2049" max="2052" width="34.5" style="25" customWidth="1"/>
    <col min="2053" max="2207" width="6.75" style="25" customWidth="1"/>
    <col min="2208" max="2304" width="6.875" style="25"/>
    <col min="2305" max="2308" width="34.5" style="25" customWidth="1"/>
    <col min="2309" max="2463" width="6.75" style="25" customWidth="1"/>
    <col min="2464" max="2560" width="6.875" style="25"/>
    <col min="2561" max="2564" width="34.5" style="25" customWidth="1"/>
    <col min="2565" max="2719" width="6.75" style="25" customWidth="1"/>
    <col min="2720" max="2816" width="6.875" style="25"/>
    <col min="2817" max="2820" width="34.5" style="25" customWidth="1"/>
    <col min="2821" max="2975" width="6.75" style="25" customWidth="1"/>
    <col min="2976" max="3072" width="6.875" style="25"/>
    <col min="3073" max="3076" width="34.5" style="25" customWidth="1"/>
    <col min="3077" max="3231" width="6.75" style="25" customWidth="1"/>
    <col min="3232" max="3328" width="6.875" style="25"/>
    <col min="3329" max="3332" width="34.5" style="25" customWidth="1"/>
    <col min="3333" max="3487" width="6.75" style="25" customWidth="1"/>
    <col min="3488" max="3584" width="6.875" style="25"/>
    <col min="3585" max="3588" width="34.5" style="25" customWidth="1"/>
    <col min="3589" max="3743" width="6.75" style="25" customWidth="1"/>
    <col min="3744" max="3840" width="6.875" style="25"/>
    <col min="3841" max="3844" width="34.5" style="25" customWidth="1"/>
    <col min="3845" max="3999" width="6.75" style="25" customWidth="1"/>
    <col min="4000" max="4096" width="6.875" style="25"/>
    <col min="4097" max="4100" width="34.5" style="25" customWidth="1"/>
    <col min="4101" max="4255" width="6.75" style="25" customWidth="1"/>
    <col min="4256" max="4352" width="6.875" style="25"/>
    <col min="4353" max="4356" width="34.5" style="25" customWidth="1"/>
    <col min="4357" max="4511" width="6.75" style="25" customWidth="1"/>
    <col min="4512" max="4608" width="6.875" style="25"/>
    <col min="4609" max="4612" width="34.5" style="25" customWidth="1"/>
    <col min="4613" max="4767" width="6.75" style="25" customWidth="1"/>
    <col min="4768" max="4864" width="6.875" style="25"/>
    <col min="4865" max="4868" width="34.5" style="25" customWidth="1"/>
    <col min="4869" max="5023" width="6.75" style="25" customWidth="1"/>
    <col min="5024" max="5120" width="6.875" style="25"/>
    <col min="5121" max="5124" width="34.5" style="25" customWidth="1"/>
    <col min="5125" max="5279" width="6.75" style="25" customWidth="1"/>
    <col min="5280" max="5376" width="6.875" style="25"/>
    <col min="5377" max="5380" width="34.5" style="25" customWidth="1"/>
    <col min="5381" max="5535" width="6.75" style="25" customWidth="1"/>
    <col min="5536" max="5632" width="6.875" style="25"/>
    <col min="5633" max="5636" width="34.5" style="25" customWidth="1"/>
    <col min="5637" max="5791" width="6.75" style="25" customWidth="1"/>
    <col min="5792" max="5888" width="6.875" style="25"/>
    <col min="5889" max="5892" width="34.5" style="25" customWidth="1"/>
    <col min="5893" max="6047" width="6.75" style="25" customWidth="1"/>
    <col min="6048" max="6144" width="6.875" style="25"/>
    <col min="6145" max="6148" width="34.5" style="25" customWidth="1"/>
    <col min="6149" max="6303" width="6.75" style="25" customWidth="1"/>
    <col min="6304" max="6400" width="6.875" style="25"/>
    <col min="6401" max="6404" width="34.5" style="25" customWidth="1"/>
    <col min="6405" max="6559" width="6.75" style="25" customWidth="1"/>
    <col min="6560" max="6656" width="6.875" style="25"/>
    <col min="6657" max="6660" width="34.5" style="25" customWidth="1"/>
    <col min="6661" max="6815" width="6.75" style="25" customWidth="1"/>
    <col min="6816" max="6912" width="6.875" style="25"/>
    <col min="6913" max="6916" width="34.5" style="25" customWidth="1"/>
    <col min="6917" max="7071" width="6.75" style="25" customWidth="1"/>
    <col min="7072" max="7168" width="6.875" style="25"/>
    <col min="7169" max="7172" width="34.5" style="25" customWidth="1"/>
    <col min="7173" max="7327" width="6.75" style="25" customWidth="1"/>
    <col min="7328" max="7424" width="6.875" style="25"/>
    <col min="7425" max="7428" width="34.5" style="25" customWidth="1"/>
    <col min="7429" max="7583" width="6.75" style="25" customWidth="1"/>
    <col min="7584" max="7680" width="6.875" style="25"/>
    <col min="7681" max="7684" width="34.5" style="25" customWidth="1"/>
    <col min="7685" max="7839" width="6.75" style="25" customWidth="1"/>
    <col min="7840" max="7936" width="6.875" style="25"/>
    <col min="7937" max="7940" width="34.5" style="25" customWidth="1"/>
    <col min="7941" max="8095" width="6.75" style="25" customWidth="1"/>
    <col min="8096" max="8192" width="6.875" style="25"/>
    <col min="8193" max="8196" width="34.5" style="25" customWidth="1"/>
    <col min="8197" max="8351" width="6.75" style="25" customWidth="1"/>
    <col min="8352" max="8448" width="6.875" style="25"/>
    <col min="8449" max="8452" width="34.5" style="25" customWidth="1"/>
    <col min="8453" max="8607" width="6.75" style="25" customWidth="1"/>
    <col min="8608" max="8704" width="6.875" style="25"/>
    <col min="8705" max="8708" width="34.5" style="25" customWidth="1"/>
    <col min="8709" max="8863" width="6.75" style="25" customWidth="1"/>
    <col min="8864" max="8960" width="6.875" style="25"/>
    <col min="8961" max="8964" width="34.5" style="25" customWidth="1"/>
    <col min="8965" max="9119" width="6.75" style="25" customWidth="1"/>
    <col min="9120" max="9216" width="6.875" style="25"/>
    <col min="9217" max="9220" width="34.5" style="25" customWidth="1"/>
    <col min="9221" max="9375" width="6.75" style="25" customWidth="1"/>
    <col min="9376" max="9472" width="6.875" style="25"/>
    <col min="9473" max="9476" width="34.5" style="25" customWidth="1"/>
    <col min="9477" max="9631" width="6.75" style="25" customWidth="1"/>
    <col min="9632" max="9728" width="6.875" style="25"/>
    <col min="9729" max="9732" width="34.5" style="25" customWidth="1"/>
    <col min="9733" max="9887" width="6.75" style="25" customWidth="1"/>
    <col min="9888" max="9984" width="6.875" style="25"/>
    <col min="9985" max="9988" width="34.5" style="25" customWidth="1"/>
    <col min="9989" max="10143" width="6.75" style="25" customWidth="1"/>
    <col min="10144" max="10240" width="6.875" style="25"/>
    <col min="10241" max="10244" width="34.5" style="25" customWidth="1"/>
    <col min="10245" max="10399" width="6.75" style="25" customWidth="1"/>
    <col min="10400" max="10496" width="6.875" style="25"/>
    <col min="10497" max="10500" width="34.5" style="25" customWidth="1"/>
    <col min="10501" max="10655" width="6.75" style="25" customWidth="1"/>
    <col min="10656" max="10752" width="6.875" style="25"/>
    <col min="10753" max="10756" width="34.5" style="25" customWidth="1"/>
    <col min="10757" max="10911" width="6.75" style="25" customWidth="1"/>
    <col min="10912" max="11008" width="6.875" style="25"/>
    <col min="11009" max="11012" width="34.5" style="25" customWidth="1"/>
    <col min="11013" max="11167" width="6.75" style="25" customWidth="1"/>
    <col min="11168" max="11264" width="6.875" style="25"/>
    <col min="11265" max="11268" width="34.5" style="25" customWidth="1"/>
    <col min="11269" max="11423" width="6.75" style="25" customWidth="1"/>
    <col min="11424" max="11520" width="6.875" style="25"/>
    <col min="11521" max="11524" width="34.5" style="25" customWidth="1"/>
    <col min="11525" max="11679" width="6.75" style="25" customWidth="1"/>
    <col min="11680" max="11776" width="6.875" style="25"/>
    <col min="11777" max="11780" width="34.5" style="25" customWidth="1"/>
    <col min="11781" max="11935" width="6.75" style="25" customWidth="1"/>
    <col min="11936" max="12032" width="6.875" style="25"/>
    <col min="12033" max="12036" width="34.5" style="25" customWidth="1"/>
    <col min="12037" max="12191" width="6.75" style="25" customWidth="1"/>
    <col min="12192" max="12288" width="6.875" style="25"/>
    <col min="12289" max="12292" width="34.5" style="25" customWidth="1"/>
    <col min="12293" max="12447" width="6.75" style="25" customWidth="1"/>
    <col min="12448" max="12544" width="6.875" style="25"/>
    <col min="12545" max="12548" width="34.5" style="25" customWidth="1"/>
    <col min="12549" max="12703" width="6.75" style="25" customWidth="1"/>
    <col min="12704" max="12800" width="6.875" style="25"/>
    <col min="12801" max="12804" width="34.5" style="25" customWidth="1"/>
    <col min="12805" max="12959" width="6.75" style="25" customWidth="1"/>
    <col min="12960" max="13056" width="6.875" style="25"/>
    <col min="13057" max="13060" width="34.5" style="25" customWidth="1"/>
    <col min="13061" max="13215" width="6.75" style="25" customWidth="1"/>
    <col min="13216" max="13312" width="6.875" style="25"/>
    <col min="13313" max="13316" width="34.5" style="25" customWidth="1"/>
    <col min="13317" max="13471" width="6.75" style="25" customWidth="1"/>
    <col min="13472" max="13568" width="6.875" style="25"/>
    <col min="13569" max="13572" width="34.5" style="25" customWidth="1"/>
    <col min="13573" max="13727" width="6.75" style="25" customWidth="1"/>
    <col min="13728" max="13824" width="6.875" style="25"/>
    <col min="13825" max="13828" width="34.5" style="25" customWidth="1"/>
    <col min="13829" max="13983" width="6.75" style="25" customWidth="1"/>
    <col min="13984" max="14080" width="6.875" style="25"/>
    <col min="14081" max="14084" width="34.5" style="25" customWidth="1"/>
    <col min="14085" max="14239" width="6.75" style="25" customWidth="1"/>
    <col min="14240" max="14336" width="6.875" style="25"/>
    <col min="14337" max="14340" width="34.5" style="25" customWidth="1"/>
    <col min="14341" max="14495" width="6.75" style="25" customWidth="1"/>
    <col min="14496" max="14592" width="6.875" style="25"/>
    <col min="14593" max="14596" width="34.5" style="25" customWidth="1"/>
    <col min="14597" max="14751" width="6.75" style="25" customWidth="1"/>
    <col min="14752" max="14848" width="6.875" style="25"/>
    <col min="14849" max="14852" width="34.5" style="25" customWidth="1"/>
    <col min="14853" max="15007" width="6.75" style="25" customWidth="1"/>
    <col min="15008" max="15104" width="6.875" style="25"/>
    <col min="15105" max="15108" width="34.5" style="25" customWidth="1"/>
    <col min="15109" max="15263" width="6.75" style="25" customWidth="1"/>
    <col min="15264" max="15360" width="6.875" style="25"/>
    <col min="15361" max="15364" width="34.5" style="25" customWidth="1"/>
    <col min="15365" max="15519" width="6.75" style="25" customWidth="1"/>
    <col min="15520" max="15616" width="6.875" style="25"/>
    <col min="15617" max="15620" width="34.5" style="25" customWidth="1"/>
    <col min="15621" max="15775" width="6.75" style="25" customWidth="1"/>
    <col min="15776" max="15872" width="6.875" style="25"/>
    <col min="15873" max="15876" width="34.5" style="25" customWidth="1"/>
    <col min="15877" max="16031" width="6.75" style="25" customWidth="1"/>
    <col min="16032" max="16128" width="6.875" style="25"/>
    <col min="16129" max="16132" width="34.5" style="25" customWidth="1"/>
    <col min="16133" max="16287" width="6.75" style="25" customWidth="1"/>
    <col min="16288" max="16384" width="6.875" style="25"/>
  </cols>
  <sheetData>
    <row r="1" spans="1:251" ht="20.100000000000001" customHeight="1">
      <c r="A1" s="91" t="s">
        <v>39</v>
      </c>
      <c r="B1" s="59"/>
      <c r="C1" s="60"/>
      <c r="D1" s="53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  <c r="EQ1" s="60"/>
      <c r="ER1" s="60"/>
      <c r="ES1" s="60"/>
      <c r="ET1" s="60"/>
      <c r="EU1" s="60"/>
      <c r="EV1" s="60"/>
      <c r="EW1" s="60"/>
      <c r="EX1" s="60"/>
      <c r="EY1" s="60"/>
      <c r="EZ1" s="60"/>
      <c r="FA1" s="60"/>
      <c r="FB1" s="60"/>
      <c r="FC1" s="60"/>
      <c r="FD1" s="40"/>
      <c r="FE1" s="40"/>
      <c r="FF1" s="40"/>
      <c r="FG1" s="40"/>
      <c r="FH1" s="40"/>
      <c r="FI1" s="40"/>
      <c r="FJ1" s="40"/>
      <c r="FK1" s="40"/>
      <c r="FL1" s="40"/>
      <c r="FM1" s="40"/>
      <c r="FN1" s="40"/>
      <c r="FO1" s="40"/>
      <c r="FP1" s="40"/>
      <c r="FQ1" s="40"/>
      <c r="FR1" s="40"/>
      <c r="FS1" s="40"/>
      <c r="FT1" s="40"/>
      <c r="FU1" s="40"/>
      <c r="FV1" s="40"/>
      <c r="FW1" s="40"/>
      <c r="FX1" s="40"/>
      <c r="FY1" s="40"/>
      <c r="FZ1" s="40"/>
      <c r="GA1" s="40"/>
      <c r="GB1" s="40"/>
      <c r="GC1" s="40"/>
      <c r="GD1" s="40"/>
      <c r="GE1" s="40"/>
      <c r="GF1" s="40"/>
      <c r="GG1" s="40"/>
      <c r="GH1" s="40"/>
      <c r="GI1" s="40"/>
      <c r="GJ1" s="40"/>
      <c r="GK1" s="40"/>
      <c r="GL1" s="40"/>
      <c r="GM1" s="40"/>
      <c r="GN1" s="40"/>
      <c r="GO1" s="40"/>
      <c r="GP1" s="40"/>
      <c r="GQ1" s="40"/>
      <c r="GR1" s="40"/>
      <c r="GS1" s="40"/>
      <c r="GT1" s="40"/>
      <c r="GU1" s="40"/>
      <c r="GV1" s="40"/>
      <c r="GW1" s="40"/>
      <c r="GX1" s="40"/>
      <c r="GY1" s="40"/>
      <c r="GZ1" s="40"/>
      <c r="HA1" s="40"/>
      <c r="HB1" s="40"/>
      <c r="HC1" s="40"/>
      <c r="HD1" s="40"/>
      <c r="HE1" s="40"/>
      <c r="HF1" s="40"/>
      <c r="HG1" s="40"/>
      <c r="HH1" s="40"/>
      <c r="HI1" s="40"/>
      <c r="HJ1" s="40"/>
      <c r="HK1" s="40"/>
      <c r="HL1" s="40"/>
      <c r="HM1" s="40"/>
      <c r="HN1" s="40"/>
      <c r="HO1" s="40"/>
      <c r="HP1" s="40"/>
      <c r="HQ1" s="40"/>
      <c r="HR1" s="40"/>
      <c r="HS1" s="40"/>
      <c r="HT1" s="40"/>
      <c r="HU1" s="40"/>
      <c r="HV1" s="40"/>
      <c r="HW1" s="40"/>
      <c r="HX1" s="40"/>
      <c r="HY1" s="40"/>
      <c r="HZ1" s="40"/>
      <c r="IA1" s="40"/>
      <c r="IB1" s="40"/>
      <c r="IC1" s="40"/>
      <c r="ID1" s="40"/>
      <c r="IE1" s="40"/>
      <c r="IF1" s="40"/>
      <c r="IG1" s="40"/>
      <c r="IH1" s="40"/>
      <c r="II1" s="40"/>
      <c r="IJ1" s="40"/>
      <c r="IK1" s="40"/>
      <c r="IL1" s="40"/>
      <c r="IM1" s="40"/>
      <c r="IN1" s="40"/>
      <c r="IO1" s="40"/>
      <c r="IP1" s="40"/>
      <c r="IQ1" s="40"/>
    </row>
    <row r="2" spans="1:251" ht="33.75" customHeight="1">
      <c r="A2" s="61" t="s">
        <v>60</v>
      </c>
      <c r="B2" s="62"/>
      <c r="C2" s="63"/>
      <c r="D2" s="62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  <c r="FD2" s="40"/>
      <c r="FE2" s="40"/>
      <c r="FF2" s="40"/>
      <c r="FG2" s="40"/>
      <c r="FH2" s="40"/>
      <c r="FI2" s="40"/>
      <c r="FJ2" s="40"/>
      <c r="FK2" s="40"/>
      <c r="FL2" s="40"/>
      <c r="FM2" s="40"/>
      <c r="FN2" s="40"/>
      <c r="FO2" s="40"/>
      <c r="FP2" s="40"/>
      <c r="FQ2" s="40"/>
      <c r="FR2" s="40"/>
      <c r="FS2" s="40"/>
      <c r="FT2" s="40"/>
      <c r="FU2" s="40"/>
      <c r="FV2" s="40"/>
      <c r="FW2" s="40"/>
      <c r="FX2" s="40"/>
      <c r="FY2" s="40"/>
      <c r="FZ2" s="40"/>
      <c r="GA2" s="40"/>
      <c r="GB2" s="40"/>
      <c r="GC2" s="40"/>
      <c r="GD2" s="40"/>
      <c r="GE2" s="40"/>
      <c r="GF2" s="40"/>
      <c r="GG2" s="40"/>
      <c r="GH2" s="40"/>
      <c r="GI2" s="40"/>
      <c r="GJ2" s="40"/>
      <c r="GK2" s="40"/>
      <c r="GL2" s="40"/>
      <c r="GM2" s="40"/>
      <c r="GN2" s="40"/>
      <c r="GO2" s="40"/>
      <c r="GP2" s="40"/>
      <c r="GQ2" s="40"/>
      <c r="GR2" s="40"/>
      <c r="GS2" s="40"/>
      <c r="GT2" s="40"/>
      <c r="GU2" s="40"/>
      <c r="GV2" s="40"/>
      <c r="GW2" s="40"/>
      <c r="GX2" s="40"/>
      <c r="GY2" s="40"/>
      <c r="GZ2" s="40"/>
      <c r="HA2" s="40"/>
      <c r="HB2" s="40"/>
      <c r="HC2" s="40"/>
      <c r="HD2" s="40"/>
      <c r="HE2" s="40"/>
      <c r="HF2" s="40"/>
      <c r="HG2" s="40"/>
      <c r="HH2" s="40"/>
      <c r="HI2" s="40"/>
      <c r="HJ2" s="40"/>
      <c r="HK2" s="40"/>
      <c r="HL2" s="40"/>
      <c r="HM2" s="40"/>
      <c r="HN2" s="40"/>
      <c r="HO2" s="40"/>
      <c r="HP2" s="40"/>
      <c r="HQ2" s="40"/>
      <c r="HR2" s="40"/>
      <c r="HS2" s="40"/>
      <c r="HT2" s="40"/>
      <c r="HU2" s="40"/>
      <c r="HV2" s="40"/>
      <c r="HW2" s="40"/>
      <c r="HX2" s="40"/>
      <c r="HY2" s="40"/>
      <c r="HZ2" s="40"/>
      <c r="IA2" s="40"/>
      <c r="IB2" s="40"/>
      <c r="IC2" s="40"/>
      <c r="ID2" s="40"/>
      <c r="IE2" s="40"/>
      <c r="IF2" s="40"/>
      <c r="IG2" s="40"/>
      <c r="IH2" s="40"/>
      <c r="II2" s="40"/>
      <c r="IJ2" s="40"/>
      <c r="IK2" s="40"/>
      <c r="IL2" s="40"/>
      <c r="IM2" s="40"/>
      <c r="IN2" s="40"/>
      <c r="IO2" s="40"/>
      <c r="IP2" s="40"/>
      <c r="IQ2" s="40"/>
    </row>
    <row r="3" spans="1:251" ht="6" customHeight="1">
      <c r="A3" s="62"/>
      <c r="B3" s="62"/>
      <c r="C3" s="63"/>
      <c r="D3" s="62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40"/>
      <c r="FE3" s="40"/>
      <c r="FF3" s="40"/>
      <c r="FG3" s="40"/>
      <c r="FH3" s="40"/>
      <c r="FI3" s="40"/>
      <c r="FJ3" s="40"/>
      <c r="FK3" s="40"/>
      <c r="FL3" s="40"/>
      <c r="FM3" s="40"/>
      <c r="FN3" s="40"/>
      <c r="FO3" s="40"/>
      <c r="FP3" s="40"/>
      <c r="FQ3" s="40"/>
      <c r="FR3" s="40"/>
      <c r="FS3" s="40"/>
      <c r="FT3" s="40"/>
      <c r="FU3" s="40"/>
      <c r="FV3" s="40"/>
      <c r="FW3" s="40"/>
      <c r="FX3" s="40"/>
      <c r="FY3" s="40"/>
      <c r="FZ3" s="40"/>
      <c r="GA3" s="40"/>
      <c r="GB3" s="40"/>
      <c r="GC3" s="40"/>
      <c r="GD3" s="40"/>
      <c r="GE3" s="40"/>
      <c r="GF3" s="40"/>
      <c r="GG3" s="40"/>
      <c r="GH3" s="40"/>
      <c r="GI3" s="40"/>
      <c r="GJ3" s="40"/>
      <c r="GK3" s="40"/>
      <c r="GL3" s="40"/>
      <c r="GM3" s="40"/>
      <c r="GN3" s="40"/>
      <c r="GO3" s="40"/>
      <c r="GP3" s="40"/>
      <c r="GQ3" s="40"/>
      <c r="GR3" s="40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  <c r="IO3" s="40"/>
      <c r="IP3" s="40"/>
      <c r="IQ3" s="40"/>
    </row>
    <row r="4" spans="1:251" ht="30.75" customHeight="1">
      <c r="A4" s="29"/>
      <c r="B4" s="64"/>
      <c r="C4" s="65"/>
      <c r="D4" s="46" t="s">
        <v>1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60"/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0"/>
      <c r="DB4" s="60"/>
      <c r="DC4" s="60"/>
      <c r="DD4" s="60"/>
      <c r="DE4" s="60"/>
      <c r="DF4" s="60"/>
      <c r="DG4" s="60"/>
      <c r="DH4" s="60"/>
      <c r="DI4" s="60"/>
      <c r="DJ4" s="60"/>
      <c r="DK4" s="60"/>
      <c r="DL4" s="60"/>
      <c r="DM4" s="60"/>
      <c r="DN4" s="60"/>
      <c r="DO4" s="60"/>
      <c r="DP4" s="60"/>
      <c r="DQ4" s="60"/>
      <c r="DR4" s="60"/>
      <c r="DS4" s="60"/>
      <c r="DT4" s="60"/>
      <c r="DU4" s="60"/>
      <c r="DV4" s="60"/>
      <c r="DW4" s="60"/>
      <c r="DX4" s="60"/>
      <c r="DY4" s="60"/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40"/>
      <c r="FE4" s="40"/>
      <c r="FF4" s="40"/>
      <c r="FG4" s="40"/>
      <c r="FH4" s="40"/>
      <c r="FI4" s="40"/>
      <c r="FJ4" s="40"/>
      <c r="FK4" s="40"/>
      <c r="FL4" s="40"/>
      <c r="FM4" s="40"/>
      <c r="FN4" s="40"/>
      <c r="FO4" s="40"/>
      <c r="FP4" s="40"/>
      <c r="FQ4" s="40"/>
      <c r="FR4" s="40"/>
      <c r="FS4" s="40"/>
      <c r="FT4" s="40"/>
      <c r="FU4" s="40"/>
      <c r="FV4" s="40"/>
      <c r="FW4" s="40"/>
      <c r="FX4" s="40"/>
      <c r="FY4" s="40"/>
      <c r="FZ4" s="40"/>
      <c r="GA4" s="40"/>
      <c r="GB4" s="40"/>
      <c r="GC4" s="40"/>
      <c r="GD4" s="40"/>
      <c r="GE4" s="40"/>
      <c r="GF4" s="40"/>
      <c r="GG4" s="40"/>
      <c r="GH4" s="40"/>
      <c r="GI4" s="40"/>
      <c r="GJ4" s="40"/>
      <c r="GK4" s="40"/>
      <c r="GL4" s="40"/>
      <c r="GM4" s="40"/>
      <c r="GN4" s="40"/>
      <c r="GO4" s="40"/>
      <c r="GP4" s="40"/>
      <c r="GQ4" s="40"/>
      <c r="GR4" s="40"/>
      <c r="GS4" s="40"/>
      <c r="GT4" s="40"/>
      <c r="GU4" s="40"/>
      <c r="GV4" s="40"/>
      <c r="GW4" s="40"/>
      <c r="GX4" s="40"/>
      <c r="GY4" s="40"/>
      <c r="GZ4" s="40"/>
      <c r="HA4" s="40"/>
      <c r="HB4" s="40"/>
      <c r="HC4" s="40"/>
      <c r="HD4" s="40"/>
      <c r="HE4" s="40"/>
      <c r="HF4" s="40"/>
      <c r="HG4" s="40"/>
      <c r="HH4" s="40"/>
      <c r="HI4" s="40"/>
      <c r="HJ4" s="40"/>
      <c r="HK4" s="40"/>
      <c r="HL4" s="40"/>
      <c r="HM4" s="40"/>
      <c r="HN4" s="40"/>
      <c r="HO4" s="40"/>
      <c r="HP4" s="40"/>
      <c r="HQ4" s="40"/>
      <c r="HR4" s="40"/>
      <c r="HS4" s="40"/>
      <c r="HT4" s="40"/>
      <c r="HU4" s="40"/>
      <c r="HV4" s="40"/>
      <c r="HW4" s="40"/>
      <c r="HX4" s="40"/>
      <c r="HY4" s="40"/>
      <c r="HZ4" s="40"/>
      <c r="IA4" s="40"/>
      <c r="IB4" s="40"/>
      <c r="IC4" s="40"/>
      <c r="ID4" s="40"/>
      <c r="IE4" s="40"/>
      <c r="IF4" s="40"/>
      <c r="IG4" s="40"/>
      <c r="IH4" s="40"/>
      <c r="II4" s="40"/>
      <c r="IJ4" s="40"/>
      <c r="IK4" s="40"/>
      <c r="IL4" s="40"/>
      <c r="IM4" s="40"/>
      <c r="IN4" s="40"/>
      <c r="IO4" s="40"/>
      <c r="IP4" s="40"/>
      <c r="IQ4" s="40"/>
    </row>
    <row r="5" spans="1:251" ht="24" customHeight="1">
      <c r="A5" s="138" t="s">
        <v>2</v>
      </c>
      <c r="B5" s="138"/>
      <c r="C5" s="138" t="s">
        <v>3</v>
      </c>
      <c r="D5" s="138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0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60"/>
      <c r="EL5" s="60"/>
      <c r="EM5" s="60"/>
      <c r="EN5" s="60"/>
      <c r="EO5" s="60"/>
      <c r="EP5" s="60"/>
      <c r="EQ5" s="60"/>
      <c r="ER5" s="60"/>
      <c r="ES5" s="60"/>
      <c r="ET5" s="60"/>
      <c r="EU5" s="60"/>
      <c r="EV5" s="60"/>
      <c r="EW5" s="60"/>
      <c r="EX5" s="60"/>
      <c r="EY5" s="60"/>
      <c r="EZ5" s="60"/>
      <c r="FA5" s="60"/>
      <c r="FB5" s="60"/>
      <c r="FC5" s="60"/>
      <c r="FD5" s="40"/>
      <c r="FE5" s="40"/>
      <c r="FF5" s="40"/>
      <c r="FG5" s="40"/>
      <c r="FH5" s="40"/>
      <c r="FI5" s="40"/>
      <c r="FJ5" s="40"/>
      <c r="FK5" s="40"/>
      <c r="FL5" s="40"/>
      <c r="FM5" s="40"/>
      <c r="FN5" s="40"/>
      <c r="FO5" s="40"/>
      <c r="FP5" s="40"/>
      <c r="FQ5" s="40"/>
      <c r="FR5" s="40"/>
      <c r="FS5" s="40"/>
      <c r="FT5" s="40"/>
      <c r="FU5" s="40"/>
      <c r="FV5" s="40"/>
      <c r="FW5" s="40"/>
      <c r="FX5" s="40"/>
      <c r="FY5" s="40"/>
      <c r="FZ5" s="40"/>
      <c r="GA5" s="40"/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  <c r="GS5" s="40"/>
      <c r="GT5" s="40"/>
      <c r="GU5" s="40"/>
      <c r="GV5" s="40"/>
      <c r="GW5" s="40"/>
      <c r="GX5" s="40"/>
      <c r="GY5" s="40"/>
      <c r="GZ5" s="40"/>
      <c r="HA5" s="40"/>
      <c r="HB5" s="40"/>
      <c r="HC5" s="40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</row>
    <row r="6" spans="1:251" ht="24.75" customHeight="1">
      <c r="A6" s="32" t="s">
        <v>4</v>
      </c>
      <c r="B6" s="66" t="s">
        <v>5</v>
      </c>
      <c r="C6" s="32" t="s">
        <v>4</v>
      </c>
      <c r="D6" s="32" t="s">
        <v>5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  <c r="BJ6" s="60"/>
      <c r="BK6" s="60"/>
      <c r="BL6" s="60"/>
      <c r="BM6" s="60"/>
      <c r="BN6" s="60"/>
      <c r="BO6" s="60"/>
      <c r="BP6" s="60"/>
      <c r="BQ6" s="60"/>
      <c r="BR6" s="60"/>
      <c r="BS6" s="60"/>
      <c r="BT6" s="60"/>
      <c r="BU6" s="60"/>
      <c r="BV6" s="60"/>
      <c r="BW6" s="60"/>
      <c r="BX6" s="60"/>
      <c r="BY6" s="60"/>
      <c r="BZ6" s="60"/>
      <c r="CA6" s="60"/>
      <c r="CB6" s="60"/>
      <c r="CC6" s="60"/>
      <c r="CD6" s="60"/>
      <c r="CE6" s="60"/>
      <c r="CF6" s="60"/>
      <c r="CG6" s="60"/>
      <c r="CH6" s="60"/>
      <c r="CI6" s="60"/>
      <c r="CJ6" s="60"/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40"/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0"/>
      <c r="GD6" s="40"/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40"/>
      <c r="GZ6" s="40"/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</row>
    <row r="7" spans="1:251" ht="22.5" customHeight="1">
      <c r="A7" s="98" t="s">
        <v>40</v>
      </c>
      <c r="B7" s="98">
        <v>411.02</v>
      </c>
      <c r="C7" s="98" t="s">
        <v>131</v>
      </c>
      <c r="D7" s="98">
        <v>315.39999999999998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40"/>
      <c r="FE7" s="40"/>
      <c r="FF7" s="40"/>
      <c r="FG7" s="40"/>
      <c r="FH7" s="40"/>
      <c r="FI7" s="40"/>
      <c r="FJ7" s="40"/>
      <c r="FK7" s="40"/>
      <c r="FL7" s="40"/>
      <c r="FM7" s="40"/>
      <c r="FN7" s="40"/>
      <c r="FO7" s="40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0"/>
      <c r="GQ7" s="40"/>
      <c r="GR7" s="40"/>
      <c r="GS7" s="40"/>
      <c r="GT7" s="40"/>
      <c r="GU7" s="40"/>
      <c r="GV7" s="40"/>
      <c r="GW7" s="40"/>
      <c r="GX7" s="40"/>
      <c r="GY7" s="40"/>
      <c r="GZ7" s="40"/>
      <c r="HA7" s="40"/>
      <c r="HB7" s="40"/>
      <c r="HC7" s="40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</row>
    <row r="8" spans="1:251" ht="22.5" customHeight="1">
      <c r="A8" s="127" t="s">
        <v>41</v>
      </c>
      <c r="B8" s="98"/>
      <c r="C8" s="98" t="s">
        <v>133</v>
      </c>
      <c r="D8" s="98">
        <v>56.21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  <c r="BS8" s="60"/>
      <c r="BT8" s="60"/>
      <c r="BU8" s="60"/>
      <c r="BV8" s="60"/>
      <c r="BW8" s="60"/>
      <c r="BX8" s="60"/>
      <c r="BY8" s="60"/>
      <c r="BZ8" s="60"/>
      <c r="CA8" s="60"/>
      <c r="CB8" s="60"/>
      <c r="CC8" s="60"/>
      <c r="CD8" s="60"/>
      <c r="CE8" s="60"/>
      <c r="CF8" s="60"/>
      <c r="CG8" s="60"/>
      <c r="CH8" s="60"/>
      <c r="CI8" s="60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60"/>
      <c r="CW8" s="60"/>
      <c r="CX8" s="60"/>
      <c r="CY8" s="60"/>
      <c r="CZ8" s="60"/>
      <c r="DA8" s="60"/>
      <c r="DB8" s="60"/>
      <c r="DC8" s="60"/>
      <c r="DD8" s="60"/>
      <c r="DE8" s="60"/>
      <c r="DF8" s="60"/>
      <c r="DG8" s="60"/>
      <c r="DH8" s="60"/>
      <c r="DI8" s="60"/>
      <c r="DJ8" s="60"/>
      <c r="DK8" s="60"/>
      <c r="DL8" s="60"/>
      <c r="DM8" s="60"/>
      <c r="DN8" s="60"/>
      <c r="DO8" s="60"/>
      <c r="DP8" s="60"/>
      <c r="DQ8" s="60"/>
      <c r="DR8" s="60"/>
      <c r="DS8" s="60"/>
      <c r="DT8" s="60"/>
      <c r="DU8" s="60"/>
      <c r="DV8" s="60"/>
      <c r="DW8" s="60"/>
      <c r="DX8" s="60"/>
      <c r="DY8" s="60"/>
      <c r="DZ8" s="60"/>
      <c r="EA8" s="60"/>
      <c r="EB8" s="60"/>
      <c r="EC8" s="60"/>
      <c r="ED8" s="60"/>
      <c r="EE8" s="60"/>
      <c r="EF8" s="60"/>
      <c r="EG8" s="60"/>
      <c r="EH8" s="60"/>
      <c r="EI8" s="60"/>
      <c r="EJ8" s="60"/>
      <c r="EK8" s="60"/>
      <c r="EL8" s="60"/>
      <c r="EM8" s="60"/>
      <c r="EN8" s="60"/>
      <c r="EO8" s="60"/>
      <c r="EP8" s="60"/>
      <c r="EQ8" s="60"/>
      <c r="ER8" s="60"/>
      <c r="ES8" s="60"/>
      <c r="ET8" s="60"/>
      <c r="EU8" s="60"/>
      <c r="EV8" s="60"/>
      <c r="EW8" s="60"/>
      <c r="EX8" s="60"/>
      <c r="EY8" s="60"/>
      <c r="EZ8" s="60"/>
      <c r="FA8" s="60"/>
      <c r="FB8" s="60"/>
      <c r="FC8" s="60"/>
      <c r="FD8" s="40"/>
      <c r="FE8" s="40"/>
      <c r="FF8" s="40"/>
      <c r="FG8" s="40"/>
      <c r="FH8" s="40"/>
      <c r="FI8" s="40"/>
      <c r="FJ8" s="40"/>
      <c r="FK8" s="40"/>
      <c r="FL8" s="40"/>
      <c r="FM8" s="40"/>
      <c r="FN8" s="40"/>
      <c r="FO8" s="40"/>
      <c r="FP8" s="40"/>
      <c r="FQ8" s="40"/>
      <c r="FR8" s="40"/>
      <c r="FS8" s="40"/>
      <c r="FT8" s="40"/>
      <c r="FU8" s="40"/>
      <c r="FV8" s="40"/>
      <c r="FW8" s="40"/>
      <c r="FX8" s="40"/>
      <c r="FY8" s="40"/>
      <c r="FZ8" s="40"/>
      <c r="GA8" s="40"/>
      <c r="GB8" s="40"/>
      <c r="GC8" s="40"/>
      <c r="GD8" s="40"/>
      <c r="GE8" s="40"/>
      <c r="GF8" s="40"/>
      <c r="GG8" s="40"/>
      <c r="GH8" s="40"/>
      <c r="GI8" s="40"/>
      <c r="GJ8" s="40"/>
      <c r="GK8" s="40"/>
      <c r="GL8" s="40"/>
      <c r="GM8" s="40"/>
      <c r="GN8" s="40"/>
      <c r="GO8" s="40"/>
      <c r="GP8" s="40"/>
      <c r="GQ8" s="40"/>
      <c r="GR8" s="40"/>
      <c r="GS8" s="40"/>
      <c r="GT8" s="40"/>
      <c r="GU8" s="40"/>
      <c r="GV8" s="40"/>
      <c r="GW8" s="40"/>
      <c r="GX8" s="40"/>
      <c r="GY8" s="40"/>
      <c r="GZ8" s="40"/>
      <c r="HA8" s="40"/>
      <c r="HB8" s="40"/>
      <c r="HC8" s="40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</row>
    <row r="9" spans="1:251" ht="22.5" customHeight="1">
      <c r="A9" s="128" t="s">
        <v>42</v>
      </c>
      <c r="B9" s="98"/>
      <c r="C9" s="98" t="s">
        <v>135</v>
      </c>
      <c r="D9" s="98">
        <v>14.3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  <c r="ET9" s="60"/>
      <c r="EU9" s="60"/>
      <c r="EV9" s="60"/>
      <c r="EW9" s="60"/>
      <c r="EX9" s="60"/>
      <c r="EY9" s="60"/>
      <c r="EZ9" s="60"/>
      <c r="FA9" s="60"/>
      <c r="FB9" s="60"/>
      <c r="FC9" s="60"/>
      <c r="FD9" s="40"/>
      <c r="FE9" s="40"/>
      <c r="FF9" s="40"/>
      <c r="FG9" s="40"/>
      <c r="FH9" s="40"/>
      <c r="FI9" s="40"/>
      <c r="FJ9" s="40"/>
      <c r="FK9" s="40"/>
      <c r="FL9" s="40"/>
      <c r="FM9" s="40"/>
      <c r="FN9" s="40"/>
      <c r="FO9" s="40"/>
      <c r="FP9" s="40"/>
      <c r="FQ9" s="40"/>
      <c r="FR9" s="40"/>
      <c r="FS9" s="40"/>
      <c r="FT9" s="40"/>
      <c r="FU9" s="40"/>
      <c r="FV9" s="40"/>
      <c r="FW9" s="40"/>
      <c r="FX9" s="40"/>
      <c r="FY9" s="40"/>
      <c r="FZ9" s="40"/>
      <c r="GA9" s="40"/>
      <c r="GB9" s="40"/>
      <c r="GC9" s="40"/>
      <c r="GD9" s="40"/>
      <c r="GE9" s="40"/>
      <c r="GF9" s="40"/>
      <c r="GG9" s="40"/>
      <c r="GH9" s="40"/>
      <c r="GI9" s="40"/>
      <c r="GJ9" s="40"/>
      <c r="GK9" s="40"/>
      <c r="GL9" s="40"/>
      <c r="GM9" s="40"/>
      <c r="GN9" s="40"/>
      <c r="GO9" s="40"/>
      <c r="GP9" s="40"/>
      <c r="GQ9" s="40"/>
      <c r="GR9" s="40"/>
      <c r="GS9" s="40"/>
      <c r="GT9" s="40"/>
      <c r="GU9" s="40"/>
      <c r="GV9" s="40"/>
      <c r="GW9" s="40"/>
      <c r="GX9" s="40"/>
      <c r="GY9" s="40"/>
      <c r="GZ9" s="40"/>
      <c r="HA9" s="40"/>
      <c r="HB9" s="40"/>
      <c r="HC9" s="40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</row>
    <row r="10" spans="1:251" ht="22.5" customHeight="1">
      <c r="A10" s="129" t="s">
        <v>43</v>
      </c>
      <c r="B10" s="98"/>
      <c r="C10" s="98" t="s">
        <v>136</v>
      </c>
      <c r="D10" s="98">
        <v>25.11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  <c r="BJ10" s="60"/>
      <c r="BK10" s="60"/>
      <c r="BL10" s="60"/>
      <c r="BM10" s="60"/>
      <c r="BN10" s="60"/>
      <c r="BO10" s="60"/>
      <c r="BP10" s="60"/>
      <c r="BQ10" s="60"/>
      <c r="BR10" s="60"/>
      <c r="BS10" s="60"/>
      <c r="BT10" s="60"/>
      <c r="BU10" s="60"/>
      <c r="BV10" s="60"/>
      <c r="BW10" s="60"/>
      <c r="BX10" s="60"/>
      <c r="BY10" s="60"/>
      <c r="BZ10" s="60"/>
      <c r="CA10" s="60"/>
      <c r="CB10" s="60"/>
      <c r="CC10" s="60"/>
      <c r="CD10" s="60"/>
      <c r="CE10" s="60"/>
      <c r="CF10" s="60"/>
      <c r="CG10" s="60"/>
      <c r="CH10" s="60"/>
      <c r="CI10" s="60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60"/>
      <c r="CW10" s="60"/>
      <c r="CX10" s="60"/>
      <c r="CY10" s="60"/>
      <c r="CZ10" s="60"/>
      <c r="DA10" s="60"/>
      <c r="DB10" s="60"/>
      <c r="DC10" s="60"/>
      <c r="DD10" s="60"/>
      <c r="DE10" s="60"/>
      <c r="DF10" s="60"/>
      <c r="DG10" s="60"/>
      <c r="DH10" s="60"/>
      <c r="DI10" s="60"/>
      <c r="DJ10" s="60"/>
      <c r="DK10" s="60"/>
      <c r="DL10" s="60"/>
      <c r="DM10" s="60"/>
      <c r="DN10" s="60"/>
      <c r="DO10" s="60"/>
      <c r="DP10" s="60"/>
      <c r="DQ10" s="60"/>
      <c r="DR10" s="60"/>
      <c r="DS10" s="60"/>
      <c r="DT10" s="60"/>
      <c r="DU10" s="60"/>
      <c r="DV10" s="60"/>
      <c r="DW10" s="60"/>
      <c r="DX10" s="60"/>
      <c r="DY10" s="60"/>
      <c r="DZ10" s="60"/>
      <c r="EA10" s="60"/>
      <c r="EB10" s="60"/>
      <c r="EC10" s="60"/>
      <c r="ED10" s="60"/>
      <c r="EE10" s="60"/>
      <c r="EF10" s="60"/>
      <c r="EG10" s="60"/>
      <c r="EH10" s="60"/>
      <c r="EI10" s="60"/>
      <c r="EJ10" s="60"/>
      <c r="EK10" s="60"/>
      <c r="EL10" s="60"/>
      <c r="EM10" s="60"/>
      <c r="EN10" s="60"/>
      <c r="EO10" s="60"/>
      <c r="EP10" s="60"/>
      <c r="EQ10" s="60"/>
      <c r="ER10" s="60"/>
      <c r="ES10" s="60"/>
      <c r="ET10" s="60"/>
      <c r="EU10" s="60"/>
      <c r="EV10" s="60"/>
      <c r="EW10" s="60"/>
      <c r="EX10" s="60"/>
      <c r="EY10" s="60"/>
      <c r="EZ10" s="60"/>
      <c r="FA10" s="60"/>
      <c r="FB10" s="60"/>
      <c r="FC10" s="6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</row>
    <row r="11" spans="1:251" ht="22.5" customHeight="1">
      <c r="A11" s="129" t="s">
        <v>44</v>
      </c>
      <c r="B11" s="98"/>
      <c r="C11" s="98"/>
      <c r="D11" s="98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</row>
    <row r="12" spans="1:251" ht="22.5" customHeight="1">
      <c r="A12" s="129" t="s">
        <v>45</v>
      </c>
      <c r="B12" s="98"/>
      <c r="C12" s="98"/>
      <c r="D12" s="98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</row>
    <row r="13" spans="1:251" ht="22.5" customHeight="1">
      <c r="A13" s="129"/>
      <c r="B13" s="98"/>
      <c r="C13" s="98"/>
      <c r="D13" s="98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40"/>
      <c r="FE13" s="40"/>
      <c r="FF13" s="40"/>
      <c r="FG13" s="40"/>
      <c r="FH13" s="40"/>
      <c r="FI13" s="40"/>
      <c r="FJ13" s="40"/>
      <c r="FK13" s="40"/>
      <c r="FL13" s="40"/>
      <c r="FM13" s="40"/>
      <c r="FN13" s="40"/>
      <c r="FO13" s="40"/>
      <c r="FP13" s="40"/>
      <c r="FQ13" s="40"/>
      <c r="FR13" s="40"/>
      <c r="FS13" s="40"/>
      <c r="FT13" s="40"/>
      <c r="FU13" s="40"/>
      <c r="FV13" s="40"/>
      <c r="FW13" s="40"/>
      <c r="FX13" s="40"/>
      <c r="FY13" s="40"/>
      <c r="FZ13" s="40"/>
      <c r="GA13" s="40"/>
      <c r="GB13" s="40"/>
      <c r="GC13" s="40"/>
      <c r="GD13" s="40"/>
      <c r="GE13" s="40"/>
      <c r="GF13" s="40"/>
      <c r="GG13" s="40"/>
      <c r="GH13" s="40"/>
      <c r="GI13" s="40"/>
      <c r="GJ13" s="40"/>
      <c r="GK13" s="40"/>
      <c r="GL13" s="40"/>
      <c r="GM13" s="40"/>
      <c r="GN13" s="40"/>
      <c r="GO13" s="40"/>
      <c r="GP13" s="40"/>
      <c r="GQ13" s="40"/>
      <c r="GR13" s="40"/>
      <c r="GS13" s="40"/>
      <c r="GT13" s="40"/>
      <c r="GU13" s="40"/>
      <c r="GV13" s="40"/>
      <c r="GW13" s="40"/>
      <c r="GX13" s="40"/>
      <c r="GY13" s="40"/>
      <c r="GZ13" s="40"/>
      <c r="HA13" s="40"/>
      <c r="HB13" s="40"/>
      <c r="HC13" s="40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</row>
    <row r="14" spans="1:251" ht="22.5" customHeight="1">
      <c r="A14" s="130" t="s">
        <v>216</v>
      </c>
      <c r="B14" s="131">
        <f>SUM(B7:B12)</f>
        <v>411.02</v>
      </c>
      <c r="C14" s="132" t="s">
        <v>217</v>
      </c>
      <c r="D14" s="98">
        <v>411.02</v>
      </c>
      <c r="F14" s="33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</row>
    <row r="15" spans="1:251" ht="22.5" customHeight="1">
      <c r="A15" s="129" t="s">
        <v>46</v>
      </c>
      <c r="B15" s="131"/>
      <c r="C15" s="134" t="s">
        <v>218</v>
      </c>
      <c r="D15" s="133"/>
      <c r="E15" s="33"/>
      <c r="F15" s="33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40"/>
      <c r="FE15" s="40"/>
      <c r="FF15" s="40"/>
      <c r="FG15" s="40"/>
      <c r="FH15" s="40"/>
      <c r="FI15" s="40"/>
      <c r="FJ15" s="40"/>
      <c r="FK15" s="40"/>
      <c r="FL15" s="40"/>
      <c r="FM15" s="40"/>
      <c r="FN15" s="40"/>
      <c r="FO15" s="40"/>
      <c r="FP15" s="40"/>
      <c r="FQ15" s="40"/>
      <c r="FR15" s="40"/>
      <c r="FS15" s="40"/>
      <c r="FT15" s="40"/>
      <c r="FU15" s="40"/>
      <c r="FV15" s="40"/>
      <c r="FW15" s="40"/>
      <c r="FX15" s="40"/>
      <c r="FY15" s="40"/>
      <c r="FZ15" s="40"/>
      <c r="GA15" s="40"/>
      <c r="GB15" s="40"/>
      <c r="GC15" s="40"/>
      <c r="GD15" s="40"/>
      <c r="GE15" s="40"/>
      <c r="GF15" s="40"/>
      <c r="GG15" s="40"/>
      <c r="GH15" s="40"/>
      <c r="GI15" s="40"/>
      <c r="GJ15" s="40"/>
      <c r="GK15" s="40"/>
      <c r="GL15" s="40"/>
      <c r="GM15" s="40"/>
      <c r="GN15" s="40"/>
      <c r="GO15" s="40"/>
      <c r="GP15" s="40"/>
      <c r="GQ15" s="40"/>
      <c r="GR15" s="40"/>
      <c r="GS15" s="40"/>
      <c r="GT15" s="40"/>
      <c r="GU15" s="40"/>
      <c r="GV15" s="40"/>
      <c r="GW15" s="40"/>
      <c r="GX15" s="40"/>
      <c r="GY15" s="40"/>
      <c r="GZ15" s="40"/>
      <c r="HA15" s="40"/>
      <c r="HB15" s="40"/>
      <c r="HC15" s="40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</row>
    <row r="16" spans="1:251" ht="22.5" customHeight="1">
      <c r="A16" s="129" t="s">
        <v>47</v>
      </c>
      <c r="B16" s="39"/>
      <c r="C16" s="135"/>
      <c r="D16" s="133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</row>
    <row r="17" spans="1:251" ht="22.5" customHeight="1">
      <c r="A17" s="110" t="s">
        <v>48</v>
      </c>
      <c r="B17" s="98">
        <v>411.02</v>
      </c>
      <c r="C17" s="110" t="s">
        <v>49</v>
      </c>
      <c r="D17" s="98">
        <v>411.02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40"/>
      <c r="FE17" s="40"/>
      <c r="FF17" s="40"/>
      <c r="FG17" s="40"/>
      <c r="FH17" s="40"/>
      <c r="FI17" s="40"/>
      <c r="FJ17" s="40"/>
      <c r="FK17" s="40"/>
      <c r="FL17" s="40"/>
      <c r="FM17" s="40"/>
      <c r="FN17" s="40"/>
      <c r="FO17" s="40"/>
      <c r="FP17" s="40"/>
      <c r="FQ17" s="40"/>
      <c r="FR17" s="40"/>
      <c r="FS17" s="40"/>
      <c r="FT17" s="40"/>
      <c r="FU17" s="40"/>
      <c r="FV17" s="40"/>
      <c r="FW17" s="40"/>
      <c r="FX17" s="40"/>
      <c r="FY17" s="40"/>
      <c r="FZ17" s="40"/>
      <c r="GA17" s="40"/>
      <c r="GB17" s="40"/>
      <c r="GC17" s="40"/>
      <c r="GD17" s="40"/>
      <c r="GE17" s="40"/>
      <c r="GF17" s="40"/>
      <c r="GG17" s="40"/>
      <c r="GH17" s="40"/>
      <c r="GI17" s="40"/>
      <c r="GJ17" s="40"/>
      <c r="GK17" s="40"/>
      <c r="GL17" s="40"/>
      <c r="GM17" s="40"/>
      <c r="GN17" s="40"/>
      <c r="GO17" s="40"/>
      <c r="GP17" s="40"/>
      <c r="GQ17" s="40"/>
      <c r="GR17" s="40"/>
      <c r="GS17" s="40"/>
      <c r="GT17" s="40"/>
      <c r="GU17" s="40"/>
      <c r="GV17" s="40"/>
      <c r="GW17" s="40"/>
      <c r="GX17" s="40"/>
      <c r="GY17" s="40"/>
      <c r="GZ17" s="40"/>
      <c r="HA17" s="40"/>
      <c r="HB17" s="40"/>
      <c r="HC17" s="40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</row>
    <row r="24" spans="1:251" ht="20.100000000000001" customHeight="1">
      <c r="C24" s="33"/>
    </row>
  </sheetData>
  <mergeCells count="2">
    <mergeCell ref="A5:B5"/>
    <mergeCell ref="C5:D5"/>
  </mergeCells>
  <phoneticPr fontId="1" type="noConversion"/>
  <printOptions horizontalCentered="1"/>
  <pageMargins left="0" right="0" top="1.1811023622047245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8"/>
  <dimension ref="A1:L29"/>
  <sheetViews>
    <sheetView showGridLines="0" showZeros="0" topLeftCell="C1" workbookViewId="0">
      <selection activeCell="N7" sqref="N7"/>
    </sheetView>
  </sheetViews>
  <sheetFormatPr defaultColWidth="6.875" defaultRowHeight="12.75" customHeight="1"/>
  <cols>
    <col min="1" max="1" width="10" style="25" customWidth="1"/>
    <col min="2" max="2" width="24.25" style="25" customWidth="1"/>
    <col min="3" max="3" width="12.625" style="25" customWidth="1"/>
    <col min="4" max="4" width="9.375" style="25" customWidth="1"/>
    <col min="5" max="5" width="11.75" style="25" customWidth="1"/>
    <col min="6" max="6" width="10.125" style="25" customWidth="1"/>
    <col min="7" max="7" width="11.25" style="25" customWidth="1"/>
    <col min="8" max="8" width="14.75" style="25" customWidth="1"/>
    <col min="9" max="9" width="13.625" style="25" customWidth="1"/>
    <col min="10" max="10" width="18.25" style="25" customWidth="1"/>
    <col min="11" max="11" width="12.75" style="25" customWidth="1"/>
    <col min="12" max="12" width="18.25" style="25" customWidth="1"/>
    <col min="13" max="256" width="6.875" style="25"/>
    <col min="257" max="257" width="9.25" style="25" customWidth="1"/>
    <col min="258" max="258" width="44.625" style="25" customWidth="1"/>
    <col min="259" max="268" width="12.625" style="25" customWidth="1"/>
    <col min="269" max="512" width="6.875" style="25"/>
    <col min="513" max="513" width="9.25" style="25" customWidth="1"/>
    <col min="514" max="514" width="44.625" style="25" customWidth="1"/>
    <col min="515" max="524" width="12.625" style="25" customWidth="1"/>
    <col min="525" max="768" width="6.875" style="25"/>
    <col min="769" max="769" width="9.25" style="25" customWidth="1"/>
    <col min="770" max="770" width="44.625" style="25" customWidth="1"/>
    <col min="771" max="780" width="12.625" style="25" customWidth="1"/>
    <col min="781" max="1024" width="6.875" style="25"/>
    <col min="1025" max="1025" width="9.25" style="25" customWidth="1"/>
    <col min="1026" max="1026" width="44.625" style="25" customWidth="1"/>
    <col min="1027" max="1036" width="12.625" style="25" customWidth="1"/>
    <col min="1037" max="1280" width="6.875" style="25"/>
    <col min="1281" max="1281" width="9.25" style="25" customWidth="1"/>
    <col min="1282" max="1282" width="44.625" style="25" customWidth="1"/>
    <col min="1283" max="1292" width="12.625" style="25" customWidth="1"/>
    <col min="1293" max="1536" width="6.875" style="25"/>
    <col min="1537" max="1537" width="9.25" style="25" customWidth="1"/>
    <col min="1538" max="1538" width="44.625" style="25" customWidth="1"/>
    <col min="1539" max="1548" width="12.625" style="25" customWidth="1"/>
    <col min="1549" max="1792" width="6.875" style="25"/>
    <col min="1793" max="1793" width="9.25" style="25" customWidth="1"/>
    <col min="1794" max="1794" width="44.625" style="25" customWidth="1"/>
    <col min="1795" max="1804" width="12.625" style="25" customWidth="1"/>
    <col min="1805" max="2048" width="6.875" style="25"/>
    <col min="2049" max="2049" width="9.25" style="25" customWidth="1"/>
    <col min="2050" max="2050" width="44.625" style="25" customWidth="1"/>
    <col min="2051" max="2060" width="12.625" style="25" customWidth="1"/>
    <col min="2061" max="2304" width="6.875" style="25"/>
    <col min="2305" max="2305" width="9.25" style="25" customWidth="1"/>
    <col min="2306" max="2306" width="44.625" style="25" customWidth="1"/>
    <col min="2307" max="2316" width="12.625" style="25" customWidth="1"/>
    <col min="2317" max="2560" width="6.875" style="25"/>
    <col min="2561" max="2561" width="9.25" style="25" customWidth="1"/>
    <col min="2562" max="2562" width="44.625" style="25" customWidth="1"/>
    <col min="2563" max="2572" width="12.625" style="25" customWidth="1"/>
    <col min="2573" max="2816" width="6.875" style="25"/>
    <col min="2817" max="2817" width="9.25" style="25" customWidth="1"/>
    <col min="2818" max="2818" width="44.625" style="25" customWidth="1"/>
    <col min="2819" max="2828" width="12.625" style="25" customWidth="1"/>
    <col min="2829" max="3072" width="6.875" style="25"/>
    <col min="3073" max="3073" width="9.25" style="25" customWidth="1"/>
    <col min="3074" max="3074" width="44.625" style="25" customWidth="1"/>
    <col min="3075" max="3084" width="12.625" style="25" customWidth="1"/>
    <col min="3085" max="3328" width="6.875" style="25"/>
    <col min="3329" max="3329" width="9.25" style="25" customWidth="1"/>
    <col min="3330" max="3330" width="44.625" style="25" customWidth="1"/>
    <col min="3331" max="3340" width="12.625" style="25" customWidth="1"/>
    <col min="3341" max="3584" width="6.875" style="25"/>
    <col min="3585" max="3585" width="9.25" style="25" customWidth="1"/>
    <col min="3586" max="3586" width="44.625" style="25" customWidth="1"/>
    <col min="3587" max="3596" width="12.625" style="25" customWidth="1"/>
    <col min="3597" max="3840" width="6.875" style="25"/>
    <col min="3841" max="3841" width="9.25" style="25" customWidth="1"/>
    <col min="3842" max="3842" width="44.625" style="25" customWidth="1"/>
    <col min="3843" max="3852" width="12.625" style="25" customWidth="1"/>
    <col min="3853" max="4096" width="6.875" style="25"/>
    <col min="4097" max="4097" width="9.25" style="25" customWidth="1"/>
    <col min="4098" max="4098" width="44.625" style="25" customWidth="1"/>
    <col min="4099" max="4108" width="12.625" style="25" customWidth="1"/>
    <col min="4109" max="4352" width="6.875" style="25"/>
    <col min="4353" max="4353" width="9.25" style="25" customWidth="1"/>
    <col min="4354" max="4354" width="44.625" style="25" customWidth="1"/>
    <col min="4355" max="4364" width="12.625" style="25" customWidth="1"/>
    <col min="4365" max="4608" width="6.875" style="25"/>
    <col min="4609" max="4609" width="9.25" style="25" customWidth="1"/>
    <col min="4610" max="4610" width="44.625" style="25" customWidth="1"/>
    <col min="4611" max="4620" width="12.625" style="25" customWidth="1"/>
    <col min="4621" max="4864" width="6.875" style="25"/>
    <col min="4865" max="4865" width="9.25" style="25" customWidth="1"/>
    <col min="4866" max="4866" width="44.625" style="25" customWidth="1"/>
    <col min="4867" max="4876" width="12.625" style="25" customWidth="1"/>
    <col min="4877" max="5120" width="6.875" style="25"/>
    <col min="5121" max="5121" width="9.25" style="25" customWidth="1"/>
    <col min="5122" max="5122" width="44.625" style="25" customWidth="1"/>
    <col min="5123" max="5132" width="12.625" style="25" customWidth="1"/>
    <col min="5133" max="5376" width="6.875" style="25"/>
    <col min="5377" max="5377" width="9.25" style="25" customWidth="1"/>
    <col min="5378" max="5378" width="44.625" style="25" customWidth="1"/>
    <col min="5379" max="5388" width="12.625" style="25" customWidth="1"/>
    <col min="5389" max="5632" width="6.875" style="25"/>
    <col min="5633" max="5633" width="9.25" style="25" customWidth="1"/>
    <col min="5634" max="5634" width="44.625" style="25" customWidth="1"/>
    <col min="5635" max="5644" width="12.625" style="25" customWidth="1"/>
    <col min="5645" max="5888" width="6.875" style="25"/>
    <col min="5889" max="5889" width="9.25" style="25" customWidth="1"/>
    <col min="5890" max="5890" width="44.625" style="25" customWidth="1"/>
    <col min="5891" max="5900" width="12.625" style="25" customWidth="1"/>
    <col min="5901" max="6144" width="6.875" style="25"/>
    <col min="6145" max="6145" width="9.25" style="25" customWidth="1"/>
    <col min="6146" max="6146" width="44.625" style="25" customWidth="1"/>
    <col min="6147" max="6156" width="12.625" style="25" customWidth="1"/>
    <col min="6157" max="6400" width="6.875" style="25"/>
    <col min="6401" max="6401" width="9.25" style="25" customWidth="1"/>
    <col min="6402" max="6402" width="44.625" style="25" customWidth="1"/>
    <col min="6403" max="6412" width="12.625" style="25" customWidth="1"/>
    <col min="6413" max="6656" width="6.875" style="25"/>
    <col min="6657" max="6657" width="9.25" style="25" customWidth="1"/>
    <col min="6658" max="6658" width="44.625" style="25" customWidth="1"/>
    <col min="6659" max="6668" width="12.625" style="25" customWidth="1"/>
    <col min="6669" max="6912" width="6.875" style="25"/>
    <col min="6913" max="6913" width="9.25" style="25" customWidth="1"/>
    <col min="6914" max="6914" width="44.625" style="25" customWidth="1"/>
    <col min="6915" max="6924" width="12.625" style="25" customWidth="1"/>
    <col min="6925" max="7168" width="6.875" style="25"/>
    <col min="7169" max="7169" width="9.25" style="25" customWidth="1"/>
    <col min="7170" max="7170" width="44.625" style="25" customWidth="1"/>
    <col min="7171" max="7180" width="12.625" style="25" customWidth="1"/>
    <col min="7181" max="7424" width="6.875" style="25"/>
    <col min="7425" max="7425" width="9.25" style="25" customWidth="1"/>
    <col min="7426" max="7426" width="44.625" style="25" customWidth="1"/>
    <col min="7427" max="7436" width="12.625" style="25" customWidth="1"/>
    <col min="7437" max="7680" width="6.875" style="25"/>
    <col min="7681" max="7681" width="9.25" style="25" customWidth="1"/>
    <col min="7682" max="7682" width="44.625" style="25" customWidth="1"/>
    <col min="7683" max="7692" width="12.625" style="25" customWidth="1"/>
    <col min="7693" max="7936" width="6.875" style="25"/>
    <col min="7937" max="7937" width="9.25" style="25" customWidth="1"/>
    <col min="7938" max="7938" width="44.625" style="25" customWidth="1"/>
    <col min="7939" max="7948" width="12.625" style="25" customWidth="1"/>
    <col min="7949" max="8192" width="6.875" style="25"/>
    <col min="8193" max="8193" width="9.25" style="25" customWidth="1"/>
    <col min="8194" max="8194" width="44.625" style="25" customWidth="1"/>
    <col min="8195" max="8204" width="12.625" style="25" customWidth="1"/>
    <col min="8205" max="8448" width="6.875" style="25"/>
    <col min="8449" max="8449" width="9.25" style="25" customWidth="1"/>
    <col min="8450" max="8450" width="44.625" style="25" customWidth="1"/>
    <col min="8451" max="8460" width="12.625" style="25" customWidth="1"/>
    <col min="8461" max="8704" width="6.875" style="25"/>
    <col min="8705" max="8705" width="9.25" style="25" customWidth="1"/>
    <col min="8706" max="8706" width="44.625" style="25" customWidth="1"/>
    <col min="8707" max="8716" width="12.625" style="25" customWidth="1"/>
    <col min="8717" max="8960" width="6.875" style="25"/>
    <col min="8961" max="8961" width="9.25" style="25" customWidth="1"/>
    <col min="8962" max="8962" width="44.625" style="25" customWidth="1"/>
    <col min="8963" max="8972" width="12.625" style="25" customWidth="1"/>
    <col min="8973" max="9216" width="6.875" style="25"/>
    <col min="9217" max="9217" width="9.25" style="25" customWidth="1"/>
    <col min="9218" max="9218" width="44.625" style="25" customWidth="1"/>
    <col min="9219" max="9228" width="12.625" style="25" customWidth="1"/>
    <col min="9229" max="9472" width="6.875" style="25"/>
    <col min="9473" max="9473" width="9.25" style="25" customWidth="1"/>
    <col min="9474" max="9474" width="44.625" style="25" customWidth="1"/>
    <col min="9475" max="9484" width="12.625" style="25" customWidth="1"/>
    <col min="9485" max="9728" width="6.875" style="25"/>
    <col min="9729" max="9729" width="9.25" style="25" customWidth="1"/>
    <col min="9730" max="9730" width="44.625" style="25" customWidth="1"/>
    <col min="9731" max="9740" width="12.625" style="25" customWidth="1"/>
    <col min="9741" max="9984" width="6.875" style="25"/>
    <col min="9985" max="9985" width="9.25" style="25" customWidth="1"/>
    <col min="9986" max="9986" width="44.625" style="25" customWidth="1"/>
    <col min="9987" max="9996" width="12.625" style="25" customWidth="1"/>
    <col min="9997" max="10240" width="6.875" style="25"/>
    <col min="10241" max="10241" width="9.25" style="25" customWidth="1"/>
    <col min="10242" max="10242" width="44.625" style="25" customWidth="1"/>
    <col min="10243" max="10252" width="12.625" style="25" customWidth="1"/>
    <col min="10253" max="10496" width="6.875" style="25"/>
    <col min="10497" max="10497" width="9.25" style="25" customWidth="1"/>
    <col min="10498" max="10498" width="44.625" style="25" customWidth="1"/>
    <col min="10499" max="10508" width="12.625" style="25" customWidth="1"/>
    <col min="10509" max="10752" width="6.875" style="25"/>
    <col min="10753" max="10753" width="9.25" style="25" customWidth="1"/>
    <col min="10754" max="10754" width="44.625" style="25" customWidth="1"/>
    <col min="10755" max="10764" width="12.625" style="25" customWidth="1"/>
    <col min="10765" max="11008" width="6.875" style="25"/>
    <col min="11009" max="11009" width="9.25" style="25" customWidth="1"/>
    <col min="11010" max="11010" width="44.625" style="25" customWidth="1"/>
    <col min="11011" max="11020" width="12.625" style="25" customWidth="1"/>
    <col min="11021" max="11264" width="6.875" style="25"/>
    <col min="11265" max="11265" width="9.25" style="25" customWidth="1"/>
    <col min="11266" max="11266" width="44.625" style="25" customWidth="1"/>
    <col min="11267" max="11276" width="12.625" style="25" customWidth="1"/>
    <col min="11277" max="11520" width="6.875" style="25"/>
    <col min="11521" max="11521" width="9.25" style="25" customWidth="1"/>
    <col min="11522" max="11522" width="44.625" style="25" customWidth="1"/>
    <col min="11523" max="11532" width="12.625" style="25" customWidth="1"/>
    <col min="11533" max="11776" width="6.875" style="25"/>
    <col min="11777" max="11777" width="9.25" style="25" customWidth="1"/>
    <col min="11778" max="11778" width="44.625" style="25" customWidth="1"/>
    <col min="11779" max="11788" width="12.625" style="25" customWidth="1"/>
    <col min="11789" max="12032" width="6.875" style="25"/>
    <col min="12033" max="12033" width="9.25" style="25" customWidth="1"/>
    <col min="12034" max="12034" width="44.625" style="25" customWidth="1"/>
    <col min="12035" max="12044" width="12.625" style="25" customWidth="1"/>
    <col min="12045" max="12288" width="6.875" style="25"/>
    <col min="12289" max="12289" width="9.25" style="25" customWidth="1"/>
    <col min="12290" max="12290" width="44.625" style="25" customWidth="1"/>
    <col min="12291" max="12300" width="12.625" style="25" customWidth="1"/>
    <col min="12301" max="12544" width="6.875" style="25"/>
    <col min="12545" max="12545" width="9.25" style="25" customWidth="1"/>
    <col min="12546" max="12546" width="44.625" style="25" customWidth="1"/>
    <col min="12547" max="12556" width="12.625" style="25" customWidth="1"/>
    <col min="12557" max="12800" width="6.875" style="25"/>
    <col min="12801" max="12801" width="9.25" style="25" customWidth="1"/>
    <col min="12802" max="12802" width="44.625" style="25" customWidth="1"/>
    <col min="12803" max="12812" width="12.625" style="25" customWidth="1"/>
    <col min="12813" max="13056" width="6.875" style="25"/>
    <col min="13057" max="13057" width="9.25" style="25" customWidth="1"/>
    <col min="13058" max="13058" width="44.625" style="25" customWidth="1"/>
    <col min="13059" max="13068" width="12.625" style="25" customWidth="1"/>
    <col min="13069" max="13312" width="6.875" style="25"/>
    <col min="13313" max="13313" width="9.25" style="25" customWidth="1"/>
    <col min="13314" max="13314" width="44.625" style="25" customWidth="1"/>
    <col min="13315" max="13324" width="12.625" style="25" customWidth="1"/>
    <col min="13325" max="13568" width="6.875" style="25"/>
    <col min="13569" max="13569" width="9.25" style="25" customWidth="1"/>
    <col min="13570" max="13570" width="44.625" style="25" customWidth="1"/>
    <col min="13571" max="13580" width="12.625" style="25" customWidth="1"/>
    <col min="13581" max="13824" width="6.875" style="25"/>
    <col min="13825" max="13825" width="9.25" style="25" customWidth="1"/>
    <col min="13826" max="13826" width="44.625" style="25" customWidth="1"/>
    <col min="13827" max="13836" width="12.625" style="25" customWidth="1"/>
    <col min="13837" max="14080" width="6.875" style="25"/>
    <col min="14081" max="14081" width="9.25" style="25" customWidth="1"/>
    <col min="14082" max="14082" width="44.625" style="25" customWidth="1"/>
    <col min="14083" max="14092" width="12.625" style="25" customWidth="1"/>
    <col min="14093" max="14336" width="6.875" style="25"/>
    <col min="14337" max="14337" width="9.25" style="25" customWidth="1"/>
    <col min="14338" max="14338" width="44.625" style="25" customWidth="1"/>
    <col min="14339" max="14348" width="12.625" style="25" customWidth="1"/>
    <col min="14349" max="14592" width="6.875" style="25"/>
    <col min="14593" max="14593" width="9.25" style="25" customWidth="1"/>
    <col min="14594" max="14594" width="44.625" style="25" customWidth="1"/>
    <col min="14595" max="14604" width="12.625" style="25" customWidth="1"/>
    <col min="14605" max="14848" width="6.875" style="25"/>
    <col min="14849" max="14849" width="9.25" style="25" customWidth="1"/>
    <col min="14850" max="14850" width="44.625" style="25" customWidth="1"/>
    <col min="14851" max="14860" width="12.625" style="25" customWidth="1"/>
    <col min="14861" max="15104" width="6.875" style="25"/>
    <col min="15105" max="15105" width="9.25" style="25" customWidth="1"/>
    <col min="15106" max="15106" width="44.625" style="25" customWidth="1"/>
    <col min="15107" max="15116" width="12.625" style="25" customWidth="1"/>
    <col min="15117" max="15360" width="6.875" style="25"/>
    <col min="15361" max="15361" width="9.25" style="25" customWidth="1"/>
    <col min="15362" max="15362" width="44.625" style="25" customWidth="1"/>
    <col min="15363" max="15372" width="12.625" style="25" customWidth="1"/>
    <col min="15373" max="15616" width="6.875" style="25"/>
    <col min="15617" max="15617" width="9.25" style="25" customWidth="1"/>
    <col min="15618" max="15618" width="44.625" style="25" customWidth="1"/>
    <col min="15619" max="15628" width="12.625" style="25" customWidth="1"/>
    <col min="15629" max="15872" width="6.875" style="25"/>
    <col min="15873" max="15873" width="9.25" style="25" customWidth="1"/>
    <col min="15874" max="15874" width="44.625" style="25" customWidth="1"/>
    <col min="15875" max="15884" width="12.625" style="25" customWidth="1"/>
    <col min="15885" max="16128" width="6.875" style="25"/>
    <col min="16129" max="16129" width="9.25" style="25" customWidth="1"/>
    <col min="16130" max="16130" width="44.625" style="25" customWidth="1"/>
    <col min="16131" max="16140" width="12.625" style="25" customWidth="1"/>
    <col min="16141" max="16384" width="6.875" style="25"/>
  </cols>
  <sheetData>
    <row r="1" spans="1:12" ht="20.100000000000001" customHeight="1">
      <c r="A1" s="91" t="s">
        <v>50</v>
      </c>
      <c r="L1" s="67"/>
    </row>
    <row r="2" spans="1:12" ht="40.5" customHeight="1">
      <c r="A2" s="68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20.100000000000001" customHeight="1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pans="1:12" ht="30.75" customHeight="1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2" t="s">
        <v>1</v>
      </c>
    </row>
    <row r="5" spans="1:12" ht="24" customHeight="1">
      <c r="A5" s="150" t="s">
        <v>51</v>
      </c>
      <c r="B5" s="150"/>
      <c r="C5" s="154" t="s">
        <v>6</v>
      </c>
      <c r="D5" s="151" t="s">
        <v>47</v>
      </c>
      <c r="E5" s="151" t="s">
        <v>52</v>
      </c>
      <c r="F5" s="151" t="s">
        <v>41</v>
      </c>
      <c r="G5" s="151" t="s">
        <v>42</v>
      </c>
      <c r="H5" s="150" t="s">
        <v>43</v>
      </c>
      <c r="I5" s="150"/>
      <c r="J5" s="151" t="s">
        <v>44</v>
      </c>
      <c r="K5" s="151" t="s">
        <v>45</v>
      </c>
      <c r="L5" s="153" t="s">
        <v>46</v>
      </c>
    </row>
    <row r="6" spans="1:12" ht="39" customHeight="1">
      <c r="A6" s="88" t="s">
        <v>19</v>
      </c>
      <c r="B6" s="89" t="s">
        <v>20</v>
      </c>
      <c r="C6" s="152"/>
      <c r="D6" s="152"/>
      <c r="E6" s="152"/>
      <c r="F6" s="152"/>
      <c r="G6" s="152"/>
      <c r="H6" s="90" t="s">
        <v>58</v>
      </c>
      <c r="I6" s="90" t="s">
        <v>59</v>
      </c>
      <c r="J6" s="152"/>
      <c r="K6" s="152"/>
      <c r="L6" s="152"/>
    </row>
    <row r="7" spans="1:12" ht="21" customHeight="1">
      <c r="A7" s="98"/>
      <c r="B7" s="110" t="s">
        <v>6</v>
      </c>
      <c r="C7" s="106">
        <v>411.02</v>
      </c>
      <c r="D7" s="106"/>
      <c r="E7" s="106">
        <v>411.02</v>
      </c>
      <c r="F7" s="81"/>
      <c r="G7" s="85"/>
      <c r="H7" s="86"/>
      <c r="I7" s="86"/>
      <c r="J7" s="81"/>
      <c r="K7" s="85"/>
      <c r="L7" s="81"/>
    </row>
    <row r="8" spans="1:12" ht="21" customHeight="1">
      <c r="A8" s="99" t="s">
        <v>169</v>
      </c>
      <c r="B8" s="99" t="s">
        <v>170</v>
      </c>
      <c r="C8" s="107">
        <v>315.39999999999998</v>
      </c>
      <c r="D8" s="107"/>
      <c r="E8" s="107">
        <v>315.39999999999998</v>
      </c>
      <c r="F8" s="97"/>
      <c r="G8" s="85"/>
      <c r="H8" s="86"/>
      <c r="I8" s="86"/>
      <c r="J8" s="97"/>
      <c r="K8" s="85"/>
      <c r="L8" s="97"/>
    </row>
    <row r="9" spans="1:12" ht="21" customHeight="1">
      <c r="A9" s="100" t="s">
        <v>171</v>
      </c>
      <c r="B9" s="101" t="s">
        <v>64</v>
      </c>
      <c r="C9" s="108">
        <v>315.39999999999998</v>
      </c>
      <c r="D9" s="108"/>
      <c r="E9" s="108">
        <v>315.39999999999998</v>
      </c>
      <c r="F9" s="97"/>
      <c r="G9" s="85"/>
      <c r="H9" s="86"/>
      <c r="I9" s="86"/>
      <c r="J9" s="97"/>
      <c r="K9" s="85"/>
      <c r="L9" s="97"/>
    </row>
    <row r="10" spans="1:12" ht="21" customHeight="1">
      <c r="A10" s="100" t="s">
        <v>172</v>
      </c>
      <c r="B10" s="101" t="s">
        <v>66</v>
      </c>
      <c r="C10" s="108">
        <v>138.65</v>
      </c>
      <c r="D10" s="108"/>
      <c r="E10" s="108">
        <v>138.65</v>
      </c>
      <c r="F10" s="97"/>
      <c r="G10" s="85"/>
      <c r="H10" s="86"/>
      <c r="I10" s="86"/>
      <c r="J10" s="97"/>
      <c r="K10" s="85"/>
      <c r="L10" s="97"/>
    </row>
    <row r="11" spans="1:12" ht="21" customHeight="1">
      <c r="A11" s="102" t="s">
        <v>173</v>
      </c>
      <c r="B11" s="101" t="s">
        <v>174</v>
      </c>
      <c r="C11" s="109">
        <v>53.53</v>
      </c>
      <c r="D11" s="87"/>
      <c r="E11" s="109">
        <v>53.53</v>
      </c>
      <c r="F11" s="97"/>
      <c r="G11" s="85"/>
      <c r="H11" s="86"/>
      <c r="I11" s="86"/>
      <c r="J11" s="97"/>
      <c r="K11" s="85"/>
      <c r="L11" s="97"/>
    </row>
    <row r="12" spans="1:12" ht="21" customHeight="1">
      <c r="A12" s="100" t="s">
        <v>175</v>
      </c>
      <c r="B12" s="101" t="s">
        <v>70</v>
      </c>
      <c r="C12" s="108">
        <v>123.22</v>
      </c>
      <c r="D12" s="110"/>
      <c r="E12" s="108">
        <v>123.22</v>
      </c>
      <c r="F12" s="97"/>
      <c r="G12" s="85"/>
      <c r="H12" s="86"/>
      <c r="I12" s="86"/>
      <c r="J12" s="97"/>
      <c r="K12" s="85"/>
      <c r="L12" s="97"/>
    </row>
    <row r="13" spans="1:12" ht="21" customHeight="1">
      <c r="A13" s="103" t="s">
        <v>176</v>
      </c>
      <c r="B13" s="99" t="s">
        <v>177</v>
      </c>
      <c r="C13" s="106">
        <v>56.21</v>
      </c>
      <c r="D13" s="106"/>
      <c r="E13" s="106">
        <v>56.21</v>
      </c>
      <c r="F13" s="97"/>
      <c r="G13" s="85"/>
      <c r="H13" s="86"/>
      <c r="I13" s="86"/>
      <c r="J13" s="97"/>
      <c r="K13" s="85"/>
      <c r="L13" s="97"/>
    </row>
    <row r="14" spans="1:12" ht="21" customHeight="1">
      <c r="A14" s="104" t="s">
        <v>178</v>
      </c>
      <c r="B14" s="98" t="s">
        <v>179</v>
      </c>
      <c r="C14" s="110">
        <v>55.55</v>
      </c>
      <c r="D14" s="110"/>
      <c r="E14" s="110">
        <v>55.55</v>
      </c>
      <c r="F14" s="97"/>
      <c r="G14" s="85"/>
      <c r="H14" s="86"/>
      <c r="I14" s="86"/>
      <c r="J14" s="97"/>
      <c r="K14" s="85"/>
      <c r="L14" s="97"/>
    </row>
    <row r="15" spans="1:12" ht="21" customHeight="1">
      <c r="A15" s="118" t="s">
        <v>180</v>
      </c>
      <c r="B15" s="98" t="s">
        <v>181</v>
      </c>
      <c r="C15" s="110">
        <v>26.24</v>
      </c>
      <c r="D15" s="110"/>
      <c r="E15" s="110">
        <v>26.24</v>
      </c>
      <c r="F15" s="97"/>
      <c r="G15" s="85"/>
      <c r="H15" s="86"/>
      <c r="I15" s="86"/>
      <c r="J15" s="97"/>
      <c r="K15" s="85"/>
      <c r="L15" s="97"/>
    </row>
    <row r="16" spans="1:12" ht="21" customHeight="1">
      <c r="A16" s="118" t="s">
        <v>182</v>
      </c>
      <c r="B16" s="98" t="s">
        <v>183</v>
      </c>
      <c r="C16" s="110">
        <v>10.49</v>
      </c>
      <c r="D16" s="110"/>
      <c r="E16" s="110">
        <v>10.49</v>
      </c>
      <c r="F16" s="97"/>
      <c r="G16" s="85"/>
      <c r="H16" s="86"/>
      <c r="I16" s="86"/>
      <c r="J16" s="97"/>
      <c r="K16" s="85"/>
      <c r="L16" s="97"/>
    </row>
    <row r="17" spans="1:12" ht="21" customHeight="1">
      <c r="A17" s="118" t="s">
        <v>184</v>
      </c>
      <c r="B17" s="98" t="s">
        <v>185</v>
      </c>
      <c r="C17" s="110">
        <v>18.82</v>
      </c>
      <c r="D17" s="110"/>
      <c r="E17" s="110">
        <v>18.82</v>
      </c>
      <c r="F17" s="97"/>
      <c r="G17" s="85"/>
      <c r="H17" s="86"/>
      <c r="I17" s="86"/>
      <c r="J17" s="97"/>
      <c r="K17" s="85"/>
      <c r="L17" s="97"/>
    </row>
    <row r="18" spans="1:12" ht="21" customHeight="1">
      <c r="A18" s="104" t="s">
        <v>186</v>
      </c>
      <c r="B18" s="105" t="s">
        <v>187</v>
      </c>
      <c r="C18" s="110">
        <v>0.66</v>
      </c>
      <c r="D18" s="110"/>
      <c r="E18" s="110">
        <v>0.66</v>
      </c>
      <c r="F18" s="81"/>
      <c r="G18" s="85"/>
      <c r="H18" s="86"/>
      <c r="I18" s="86"/>
      <c r="J18" s="81"/>
      <c r="K18" s="85"/>
      <c r="L18" s="81"/>
    </row>
    <row r="19" spans="1:12" ht="21" customHeight="1">
      <c r="A19" s="118" t="s">
        <v>188</v>
      </c>
      <c r="B19" s="98" t="s">
        <v>189</v>
      </c>
      <c r="C19" s="110">
        <v>0.66</v>
      </c>
      <c r="D19" s="110"/>
      <c r="E19" s="110">
        <v>0.66</v>
      </c>
      <c r="F19" s="81"/>
      <c r="G19" s="85"/>
      <c r="H19" s="86"/>
      <c r="I19" s="86"/>
      <c r="J19" s="81"/>
      <c r="K19" s="85"/>
      <c r="L19" s="81"/>
    </row>
    <row r="20" spans="1:12" ht="21" customHeight="1">
      <c r="A20" s="103" t="s">
        <v>190</v>
      </c>
      <c r="B20" s="99" t="s">
        <v>191</v>
      </c>
      <c r="C20" s="106">
        <v>14.3</v>
      </c>
      <c r="D20" s="87"/>
      <c r="E20" s="106">
        <v>14.3</v>
      </c>
      <c r="F20" s="81"/>
      <c r="G20" s="85"/>
      <c r="H20" s="86"/>
      <c r="I20" s="86"/>
      <c r="J20" s="81"/>
      <c r="K20" s="85"/>
      <c r="L20" s="81"/>
    </row>
    <row r="21" spans="1:12" ht="21" customHeight="1">
      <c r="A21" s="104" t="s">
        <v>192</v>
      </c>
      <c r="B21" s="98" t="s">
        <v>193</v>
      </c>
      <c r="C21" s="110">
        <v>14.3</v>
      </c>
      <c r="D21" s="110"/>
      <c r="E21" s="110">
        <v>14.3</v>
      </c>
      <c r="F21" s="81"/>
      <c r="G21" s="85"/>
      <c r="H21" s="86"/>
      <c r="I21" s="86"/>
      <c r="J21" s="81"/>
      <c r="K21" s="85"/>
      <c r="L21" s="81"/>
    </row>
    <row r="22" spans="1:12" ht="21" customHeight="1">
      <c r="A22" s="118" t="s">
        <v>194</v>
      </c>
      <c r="B22" s="98" t="s">
        <v>195</v>
      </c>
      <c r="C22" s="111">
        <v>8.2100000000000009</v>
      </c>
      <c r="D22" s="110"/>
      <c r="E22" s="111">
        <v>8.2100000000000009</v>
      </c>
      <c r="F22" s="39"/>
      <c r="G22" s="52"/>
      <c r="H22" s="51"/>
      <c r="I22" s="51"/>
      <c r="J22" s="39"/>
      <c r="K22" s="52"/>
      <c r="L22" s="39"/>
    </row>
    <row r="23" spans="1:12" ht="21" customHeight="1">
      <c r="A23" s="118">
        <v>2101102</v>
      </c>
      <c r="B23" s="98" t="s">
        <v>196</v>
      </c>
      <c r="C23" s="111">
        <v>6.09</v>
      </c>
      <c r="D23" s="110"/>
      <c r="E23" s="111">
        <v>6.09</v>
      </c>
      <c r="F23" s="87"/>
      <c r="G23" s="87"/>
      <c r="H23" s="87"/>
      <c r="I23" s="87"/>
      <c r="J23" s="87"/>
      <c r="K23" s="87"/>
      <c r="L23" s="87"/>
    </row>
    <row r="24" spans="1:12" ht="21" customHeight="1">
      <c r="A24" s="103" t="s">
        <v>197</v>
      </c>
      <c r="B24" s="99" t="s">
        <v>198</v>
      </c>
      <c r="C24" s="106">
        <v>25.11</v>
      </c>
      <c r="D24" s="87"/>
      <c r="E24" s="106">
        <v>25.11</v>
      </c>
      <c r="F24" s="87"/>
      <c r="G24" s="87"/>
      <c r="H24" s="87"/>
      <c r="I24" s="87"/>
      <c r="J24" s="87"/>
      <c r="K24" s="87"/>
      <c r="L24" s="87"/>
    </row>
    <row r="25" spans="1:12" ht="21" customHeight="1">
      <c r="A25" s="104" t="s">
        <v>199</v>
      </c>
      <c r="B25" s="98" t="s">
        <v>200</v>
      </c>
      <c r="C25" s="110">
        <v>25.11</v>
      </c>
      <c r="D25" s="110"/>
      <c r="E25" s="110">
        <v>25.11</v>
      </c>
      <c r="F25" s="87"/>
      <c r="G25" s="87"/>
      <c r="H25" s="87"/>
      <c r="I25" s="87"/>
      <c r="J25" s="87"/>
      <c r="K25" s="87"/>
      <c r="L25" s="87"/>
    </row>
    <row r="26" spans="1:12" ht="21" customHeight="1">
      <c r="A26" s="118" t="s">
        <v>201</v>
      </c>
      <c r="B26" s="98" t="s">
        <v>202</v>
      </c>
      <c r="C26" s="110">
        <v>25.11</v>
      </c>
      <c r="D26" s="110"/>
      <c r="E26" s="110">
        <v>25.11</v>
      </c>
      <c r="F26" s="87"/>
      <c r="G26" s="87"/>
      <c r="H26" s="87"/>
      <c r="I26" s="87"/>
      <c r="J26" s="87"/>
      <c r="K26" s="87"/>
      <c r="L26" s="87"/>
    </row>
    <row r="27" spans="1:12" ht="12.75" customHeight="1">
      <c r="B27" s="33"/>
      <c r="C27" s="33"/>
      <c r="D27" s="33"/>
      <c r="F27" s="33"/>
      <c r="G27" s="33"/>
      <c r="H27" s="33"/>
      <c r="I27" s="33"/>
      <c r="J27" s="33"/>
      <c r="K27" s="33"/>
      <c r="L27" s="33"/>
    </row>
    <row r="28" spans="1:12" ht="12.75" customHeight="1">
      <c r="B28" s="33"/>
      <c r="C28" s="33"/>
      <c r="I28" s="33"/>
      <c r="J28" s="33"/>
      <c r="K28" s="33"/>
      <c r="L28" s="33"/>
    </row>
    <row r="29" spans="1:12" ht="12.75" customHeight="1">
      <c r="B29" s="33"/>
      <c r="J29" s="33"/>
      <c r="K29" s="33"/>
    </row>
  </sheetData>
  <mergeCells count="10">
    <mergeCell ref="H5:I5"/>
    <mergeCell ref="J5:J6"/>
    <mergeCell ref="K5:K6"/>
    <mergeCell ref="L5:L6"/>
    <mergeCell ref="A5:B5"/>
    <mergeCell ref="C5:C6"/>
    <mergeCell ref="D5:D6"/>
    <mergeCell ref="E5:E6"/>
    <mergeCell ref="F5:F6"/>
    <mergeCell ref="G5:G6"/>
  </mergeCells>
  <phoneticPr fontId="1" type="noConversion"/>
  <printOptions horizontalCentered="1"/>
  <pageMargins left="0.59055118110236227" right="0.59055118110236227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9">
    <pageSetUpPr fitToPage="1"/>
  </sheetPr>
  <dimension ref="A1:I25"/>
  <sheetViews>
    <sheetView showGridLines="0" showZeros="0" workbookViewId="0">
      <selection sqref="A1:H25"/>
    </sheetView>
  </sheetViews>
  <sheetFormatPr defaultColWidth="6.875" defaultRowHeight="12.75" customHeight="1"/>
  <cols>
    <col min="1" max="1" width="13.75" style="25" customWidth="1"/>
    <col min="2" max="2" width="32.875" style="25" customWidth="1"/>
    <col min="3" max="3" width="18" style="25" customWidth="1"/>
    <col min="4" max="4" width="16" style="25" customWidth="1"/>
    <col min="5" max="5" width="16.125" style="25" customWidth="1"/>
    <col min="6" max="6" width="16.75" style="25" customWidth="1"/>
    <col min="7" max="7" width="19.5" style="25" customWidth="1"/>
    <col min="8" max="8" width="22" style="25" customWidth="1"/>
    <col min="9" max="256" width="6.875" style="25"/>
    <col min="257" max="257" width="17.125" style="25" customWidth="1"/>
    <col min="258" max="258" width="34.875" style="25" customWidth="1"/>
    <col min="259" max="264" width="18" style="25" customWidth="1"/>
    <col min="265" max="512" width="6.875" style="25"/>
    <col min="513" max="513" width="17.125" style="25" customWidth="1"/>
    <col min="514" max="514" width="34.875" style="25" customWidth="1"/>
    <col min="515" max="520" width="18" style="25" customWidth="1"/>
    <col min="521" max="768" width="6.875" style="25"/>
    <col min="769" max="769" width="17.125" style="25" customWidth="1"/>
    <col min="770" max="770" width="34.875" style="25" customWidth="1"/>
    <col min="771" max="776" width="18" style="25" customWidth="1"/>
    <col min="777" max="1024" width="6.875" style="25"/>
    <col min="1025" max="1025" width="17.125" style="25" customWidth="1"/>
    <col min="1026" max="1026" width="34.875" style="25" customWidth="1"/>
    <col min="1027" max="1032" width="18" style="25" customWidth="1"/>
    <col min="1033" max="1280" width="6.875" style="25"/>
    <col min="1281" max="1281" width="17.125" style="25" customWidth="1"/>
    <col min="1282" max="1282" width="34.875" style="25" customWidth="1"/>
    <col min="1283" max="1288" width="18" style="25" customWidth="1"/>
    <col min="1289" max="1536" width="6.875" style="25"/>
    <col min="1537" max="1537" width="17.125" style="25" customWidth="1"/>
    <col min="1538" max="1538" width="34.875" style="25" customWidth="1"/>
    <col min="1539" max="1544" width="18" style="25" customWidth="1"/>
    <col min="1545" max="1792" width="6.875" style="25"/>
    <col min="1793" max="1793" width="17.125" style="25" customWidth="1"/>
    <col min="1794" max="1794" width="34.875" style="25" customWidth="1"/>
    <col min="1795" max="1800" width="18" style="25" customWidth="1"/>
    <col min="1801" max="2048" width="6.875" style="25"/>
    <col min="2049" max="2049" width="17.125" style="25" customWidth="1"/>
    <col min="2050" max="2050" width="34.875" style="25" customWidth="1"/>
    <col min="2051" max="2056" width="18" style="25" customWidth="1"/>
    <col min="2057" max="2304" width="6.875" style="25"/>
    <col min="2305" max="2305" width="17.125" style="25" customWidth="1"/>
    <col min="2306" max="2306" width="34.875" style="25" customWidth="1"/>
    <col min="2307" max="2312" width="18" style="25" customWidth="1"/>
    <col min="2313" max="2560" width="6.875" style="25"/>
    <col min="2561" max="2561" width="17.125" style="25" customWidth="1"/>
    <col min="2562" max="2562" width="34.875" style="25" customWidth="1"/>
    <col min="2563" max="2568" width="18" style="25" customWidth="1"/>
    <col min="2569" max="2816" width="6.875" style="25"/>
    <col min="2817" max="2817" width="17.125" style="25" customWidth="1"/>
    <col min="2818" max="2818" width="34.875" style="25" customWidth="1"/>
    <col min="2819" max="2824" width="18" style="25" customWidth="1"/>
    <col min="2825" max="3072" width="6.875" style="25"/>
    <col min="3073" max="3073" width="17.125" style="25" customWidth="1"/>
    <col min="3074" max="3074" width="34.875" style="25" customWidth="1"/>
    <col min="3075" max="3080" width="18" style="25" customWidth="1"/>
    <col min="3081" max="3328" width="6.875" style="25"/>
    <col min="3329" max="3329" width="17.125" style="25" customWidth="1"/>
    <col min="3330" max="3330" width="34.875" style="25" customWidth="1"/>
    <col min="3331" max="3336" width="18" style="25" customWidth="1"/>
    <col min="3337" max="3584" width="6.875" style="25"/>
    <col min="3585" max="3585" width="17.125" style="25" customWidth="1"/>
    <col min="3586" max="3586" width="34.875" style="25" customWidth="1"/>
    <col min="3587" max="3592" width="18" style="25" customWidth="1"/>
    <col min="3593" max="3840" width="6.875" style="25"/>
    <col min="3841" max="3841" width="17.125" style="25" customWidth="1"/>
    <col min="3842" max="3842" width="34.875" style="25" customWidth="1"/>
    <col min="3843" max="3848" width="18" style="25" customWidth="1"/>
    <col min="3849" max="4096" width="6.875" style="25"/>
    <col min="4097" max="4097" width="17.125" style="25" customWidth="1"/>
    <col min="4098" max="4098" width="34.875" style="25" customWidth="1"/>
    <col min="4099" max="4104" width="18" style="25" customWidth="1"/>
    <col min="4105" max="4352" width="6.875" style="25"/>
    <col min="4353" max="4353" width="17.125" style="25" customWidth="1"/>
    <col min="4354" max="4354" width="34.875" style="25" customWidth="1"/>
    <col min="4355" max="4360" width="18" style="25" customWidth="1"/>
    <col min="4361" max="4608" width="6.875" style="25"/>
    <col min="4609" max="4609" width="17.125" style="25" customWidth="1"/>
    <col min="4610" max="4610" width="34.875" style="25" customWidth="1"/>
    <col min="4611" max="4616" width="18" style="25" customWidth="1"/>
    <col min="4617" max="4864" width="6.875" style="25"/>
    <col min="4865" max="4865" width="17.125" style="25" customWidth="1"/>
    <col min="4866" max="4866" width="34.875" style="25" customWidth="1"/>
    <col min="4867" max="4872" width="18" style="25" customWidth="1"/>
    <col min="4873" max="5120" width="6.875" style="25"/>
    <col min="5121" max="5121" width="17.125" style="25" customWidth="1"/>
    <col min="5122" max="5122" width="34.875" style="25" customWidth="1"/>
    <col min="5123" max="5128" width="18" style="25" customWidth="1"/>
    <col min="5129" max="5376" width="6.875" style="25"/>
    <col min="5377" max="5377" width="17.125" style="25" customWidth="1"/>
    <col min="5378" max="5378" width="34.875" style="25" customWidth="1"/>
    <col min="5379" max="5384" width="18" style="25" customWidth="1"/>
    <col min="5385" max="5632" width="6.875" style="25"/>
    <col min="5633" max="5633" width="17.125" style="25" customWidth="1"/>
    <col min="5634" max="5634" width="34.875" style="25" customWidth="1"/>
    <col min="5635" max="5640" width="18" style="25" customWidth="1"/>
    <col min="5641" max="5888" width="6.875" style="25"/>
    <col min="5889" max="5889" width="17.125" style="25" customWidth="1"/>
    <col min="5890" max="5890" width="34.875" style="25" customWidth="1"/>
    <col min="5891" max="5896" width="18" style="25" customWidth="1"/>
    <col min="5897" max="6144" width="6.875" style="25"/>
    <col min="6145" max="6145" width="17.125" style="25" customWidth="1"/>
    <col min="6146" max="6146" width="34.875" style="25" customWidth="1"/>
    <col min="6147" max="6152" width="18" style="25" customWidth="1"/>
    <col min="6153" max="6400" width="6.875" style="25"/>
    <col min="6401" max="6401" width="17.125" style="25" customWidth="1"/>
    <col min="6402" max="6402" width="34.875" style="25" customWidth="1"/>
    <col min="6403" max="6408" width="18" style="25" customWidth="1"/>
    <col min="6409" max="6656" width="6.875" style="25"/>
    <col min="6657" max="6657" width="17.125" style="25" customWidth="1"/>
    <col min="6658" max="6658" width="34.875" style="25" customWidth="1"/>
    <col min="6659" max="6664" width="18" style="25" customWidth="1"/>
    <col min="6665" max="6912" width="6.875" style="25"/>
    <col min="6913" max="6913" width="17.125" style="25" customWidth="1"/>
    <col min="6914" max="6914" width="34.875" style="25" customWidth="1"/>
    <col min="6915" max="6920" width="18" style="25" customWidth="1"/>
    <col min="6921" max="7168" width="6.875" style="25"/>
    <col min="7169" max="7169" width="17.125" style="25" customWidth="1"/>
    <col min="7170" max="7170" width="34.875" style="25" customWidth="1"/>
    <col min="7171" max="7176" width="18" style="25" customWidth="1"/>
    <col min="7177" max="7424" width="6.875" style="25"/>
    <col min="7425" max="7425" width="17.125" style="25" customWidth="1"/>
    <col min="7426" max="7426" width="34.875" style="25" customWidth="1"/>
    <col min="7427" max="7432" width="18" style="25" customWidth="1"/>
    <col min="7433" max="7680" width="6.875" style="25"/>
    <col min="7681" max="7681" width="17.125" style="25" customWidth="1"/>
    <col min="7682" max="7682" width="34.875" style="25" customWidth="1"/>
    <col min="7683" max="7688" width="18" style="25" customWidth="1"/>
    <col min="7689" max="7936" width="6.875" style="25"/>
    <col min="7937" max="7937" width="17.125" style="25" customWidth="1"/>
    <col min="7938" max="7938" width="34.875" style="25" customWidth="1"/>
    <col min="7939" max="7944" width="18" style="25" customWidth="1"/>
    <col min="7945" max="8192" width="6.875" style="25"/>
    <col min="8193" max="8193" width="17.125" style="25" customWidth="1"/>
    <col min="8194" max="8194" width="34.875" style="25" customWidth="1"/>
    <col min="8195" max="8200" width="18" style="25" customWidth="1"/>
    <col min="8201" max="8448" width="6.875" style="25"/>
    <col min="8449" max="8449" width="17.125" style="25" customWidth="1"/>
    <col min="8450" max="8450" width="34.875" style="25" customWidth="1"/>
    <col min="8451" max="8456" width="18" style="25" customWidth="1"/>
    <col min="8457" max="8704" width="6.875" style="25"/>
    <col min="8705" max="8705" width="17.125" style="25" customWidth="1"/>
    <col min="8706" max="8706" width="34.875" style="25" customWidth="1"/>
    <col min="8707" max="8712" width="18" style="25" customWidth="1"/>
    <col min="8713" max="8960" width="6.875" style="25"/>
    <col min="8961" max="8961" width="17.125" style="25" customWidth="1"/>
    <col min="8962" max="8962" width="34.875" style="25" customWidth="1"/>
    <col min="8963" max="8968" width="18" style="25" customWidth="1"/>
    <col min="8969" max="9216" width="6.875" style="25"/>
    <col min="9217" max="9217" width="17.125" style="25" customWidth="1"/>
    <col min="9218" max="9218" width="34.875" style="25" customWidth="1"/>
    <col min="9219" max="9224" width="18" style="25" customWidth="1"/>
    <col min="9225" max="9472" width="6.875" style="25"/>
    <col min="9473" max="9473" width="17.125" style="25" customWidth="1"/>
    <col min="9474" max="9474" width="34.875" style="25" customWidth="1"/>
    <col min="9475" max="9480" width="18" style="25" customWidth="1"/>
    <col min="9481" max="9728" width="6.875" style="25"/>
    <col min="9729" max="9729" width="17.125" style="25" customWidth="1"/>
    <col min="9730" max="9730" width="34.875" style="25" customWidth="1"/>
    <col min="9731" max="9736" width="18" style="25" customWidth="1"/>
    <col min="9737" max="9984" width="6.875" style="25"/>
    <col min="9985" max="9985" width="17.125" style="25" customWidth="1"/>
    <col min="9986" max="9986" width="34.875" style="25" customWidth="1"/>
    <col min="9987" max="9992" width="18" style="25" customWidth="1"/>
    <col min="9993" max="10240" width="6.875" style="25"/>
    <col min="10241" max="10241" width="17.125" style="25" customWidth="1"/>
    <col min="10242" max="10242" width="34.875" style="25" customWidth="1"/>
    <col min="10243" max="10248" width="18" style="25" customWidth="1"/>
    <col min="10249" max="10496" width="6.875" style="25"/>
    <col min="10497" max="10497" width="17.125" style="25" customWidth="1"/>
    <col min="10498" max="10498" width="34.875" style="25" customWidth="1"/>
    <col min="10499" max="10504" width="18" style="25" customWidth="1"/>
    <col min="10505" max="10752" width="6.875" style="25"/>
    <col min="10753" max="10753" width="17.125" style="25" customWidth="1"/>
    <col min="10754" max="10754" width="34.875" style="25" customWidth="1"/>
    <col min="10755" max="10760" width="18" style="25" customWidth="1"/>
    <col min="10761" max="11008" width="6.875" style="25"/>
    <col min="11009" max="11009" width="17.125" style="25" customWidth="1"/>
    <col min="11010" max="11010" width="34.875" style="25" customWidth="1"/>
    <col min="11011" max="11016" width="18" style="25" customWidth="1"/>
    <col min="11017" max="11264" width="6.875" style="25"/>
    <col min="11265" max="11265" width="17.125" style="25" customWidth="1"/>
    <col min="11266" max="11266" width="34.875" style="25" customWidth="1"/>
    <col min="11267" max="11272" width="18" style="25" customWidth="1"/>
    <col min="11273" max="11520" width="6.875" style="25"/>
    <col min="11521" max="11521" width="17.125" style="25" customWidth="1"/>
    <col min="11522" max="11522" width="34.875" style="25" customWidth="1"/>
    <col min="11523" max="11528" width="18" style="25" customWidth="1"/>
    <col min="11529" max="11776" width="6.875" style="25"/>
    <col min="11777" max="11777" width="17.125" style="25" customWidth="1"/>
    <col min="11778" max="11778" width="34.875" style="25" customWidth="1"/>
    <col min="11779" max="11784" width="18" style="25" customWidth="1"/>
    <col min="11785" max="12032" width="6.875" style="25"/>
    <col min="12033" max="12033" width="17.125" style="25" customWidth="1"/>
    <col min="12034" max="12034" width="34.875" style="25" customWidth="1"/>
    <col min="12035" max="12040" width="18" style="25" customWidth="1"/>
    <col min="12041" max="12288" width="6.875" style="25"/>
    <col min="12289" max="12289" width="17.125" style="25" customWidth="1"/>
    <col min="12290" max="12290" width="34.875" style="25" customWidth="1"/>
    <col min="12291" max="12296" width="18" style="25" customWidth="1"/>
    <col min="12297" max="12544" width="6.875" style="25"/>
    <col min="12545" max="12545" width="17.125" style="25" customWidth="1"/>
    <col min="12546" max="12546" width="34.875" style="25" customWidth="1"/>
    <col min="12547" max="12552" width="18" style="25" customWidth="1"/>
    <col min="12553" max="12800" width="6.875" style="25"/>
    <col min="12801" max="12801" width="17.125" style="25" customWidth="1"/>
    <col min="12802" max="12802" width="34.875" style="25" customWidth="1"/>
    <col min="12803" max="12808" width="18" style="25" customWidth="1"/>
    <col min="12809" max="13056" width="6.875" style="25"/>
    <col min="13057" max="13057" width="17.125" style="25" customWidth="1"/>
    <col min="13058" max="13058" width="34.875" style="25" customWidth="1"/>
    <col min="13059" max="13064" width="18" style="25" customWidth="1"/>
    <col min="13065" max="13312" width="6.875" style="25"/>
    <col min="13313" max="13313" width="17.125" style="25" customWidth="1"/>
    <col min="13314" max="13314" width="34.875" style="25" customWidth="1"/>
    <col min="13315" max="13320" width="18" style="25" customWidth="1"/>
    <col min="13321" max="13568" width="6.875" style="25"/>
    <col min="13569" max="13569" width="17.125" style="25" customWidth="1"/>
    <col min="13570" max="13570" width="34.875" style="25" customWidth="1"/>
    <col min="13571" max="13576" width="18" style="25" customWidth="1"/>
    <col min="13577" max="13824" width="6.875" style="25"/>
    <col min="13825" max="13825" width="17.125" style="25" customWidth="1"/>
    <col min="13826" max="13826" width="34.875" style="25" customWidth="1"/>
    <col min="13827" max="13832" width="18" style="25" customWidth="1"/>
    <col min="13833" max="14080" width="6.875" style="25"/>
    <col min="14081" max="14081" width="17.125" style="25" customWidth="1"/>
    <col min="14082" max="14082" width="34.875" style="25" customWidth="1"/>
    <col min="14083" max="14088" width="18" style="25" customWidth="1"/>
    <col min="14089" max="14336" width="6.875" style="25"/>
    <col min="14337" max="14337" width="17.125" style="25" customWidth="1"/>
    <col min="14338" max="14338" width="34.875" style="25" customWidth="1"/>
    <col min="14339" max="14344" width="18" style="25" customWidth="1"/>
    <col min="14345" max="14592" width="6.875" style="25"/>
    <col min="14593" max="14593" width="17.125" style="25" customWidth="1"/>
    <col min="14594" max="14594" width="34.875" style="25" customWidth="1"/>
    <col min="14595" max="14600" width="18" style="25" customWidth="1"/>
    <col min="14601" max="14848" width="6.875" style="25"/>
    <col min="14849" max="14849" width="17.125" style="25" customWidth="1"/>
    <col min="14850" max="14850" width="34.875" style="25" customWidth="1"/>
    <col min="14851" max="14856" width="18" style="25" customWidth="1"/>
    <col min="14857" max="15104" width="6.875" style="25"/>
    <col min="15105" max="15105" width="17.125" style="25" customWidth="1"/>
    <col min="15106" max="15106" width="34.875" style="25" customWidth="1"/>
    <col min="15107" max="15112" width="18" style="25" customWidth="1"/>
    <col min="15113" max="15360" width="6.875" style="25"/>
    <col min="15361" max="15361" width="17.125" style="25" customWidth="1"/>
    <col min="15362" max="15362" width="34.875" style="25" customWidth="1"/>
    <col min="15363" max="15368" width="18" style="25" customWidth="1"/>
    <col min="15369" max="15616" width="6.875" style="25"/>
    <col min="15617" max="15617" width="17.125" style="25" customWidth="1"/>
    <col min="15618" max="15618" width="34.875" style="25" customWidth="1"/>
    <col min="15619" max="15624" width="18" style="25" customWidth="1"/>
    <col min="15625" max="15872" width="6.875" style="25"/>
    <col min="15873" max="15873" width="17.125" style="25" customWidth="1"/>
    <col min="15874" max="15874" width="34.875" style="25" customWidth="1"/>
    <col min="15875" max="15880" width="18" style="25" customWidth="1"/>
    <col min="15881" max="16128" width="6.875" style="25"/>
    <col min="16129" max="16129" width="17.125" style="25" customWidth="1"/>
    <col min="16130" max="16130" width="34.875" style="25" customWidth="1"/>
    <col min="16131" max="16136" width="18" style="25" customWidth="1"/>
    <col min="16137" max="16384" width="6.875" style="25"/>
  </cols>
  <sheetData>
    <row r="1" spans="1:9" ht="20.100000000000001" customHeight="1">
      <c r="A1" s="91" t="s">
        <v>53</v>
      </c>
      <c r="B1" s="33"/>
    </row>
    <row r="2" spans="1:9" ht="33">
      <c r="A2" s="68" t="s">
        <v>209</v>
      </c>
      <c r="B2" s="73"/>
      <c r="C2" s="73"/>
      <c r="D2" s="73"/>
      <c r="E2" s="73"/>
      <c r="F2" s="73"/>
      <c r="G2" s="73"/>
      <c r="H2" s="69"/>
    </row>
    <row r="3" spans="1:9" ht="20.100000000000001" customHeight="1">
      <c r="A3" s="74"/>
      <c r="B3" s="75"/>
      <c r="C3" s="73"/>
      <c r="D3" s="73"/>
      <c r="E3" s="73"/>
      <c r="F3" s="73"/>
      <c r="G3" s="73"/>
      <c r="H3" s="69"/>
    </row>
    <row r="4" spans="1:9" ht="30.75" customHeight="1">
      <c r="A4" s="30"/>
      <c r="B4" s="29"/>
      <c r="C4" s="30"/>
      <c r="D4" s="30"/>
      <c r="E4" s="30"/>
      <c r="F4" s="30"/>
      <c r="G4" s="30"/>
      <c r="H4" s="46" t="s">
        <v>1</v>
      </c>
    </row>
    <row r="5" spans="1:9" ht="22.5" customHeight="1">
      <c r="A5" s="76" t="s">
        <v>19</v>
      </c>
      <c r="B5" s="76" t="s">
        <v>20</v>
      </c>
      <c r="C5" s="76" t="s">
        <v>6</v>
      </c>
      <c r="D5" s="77" t="s">
        <v>22</v>
      </c>
      <c r="E5" s="76" t="s">
        <v>23</v>
      </c>
      <c r="F5" s="76" t="s">
        <v>54</v>
      </c>
      <c r="G5" s="76" t="s">
        <v>55</v>
      </c>
      <c r="H5" s="76" t="s">
        <v>56</v>
      </c>
    </row>
    <row r="6" spans="1:9" ht="15" customHeight="1">
      <c r="A6" s="98"/>
      <c r="B6" s="110" t="s">
        <v>6</v>
      </c>
      <c r="C6" s="106">
        <v>411.02</v>
      </c>
      <c r="D6" s="106">
        <v>357.49</v>
      </c>
      <c r="E6" s="106">
        <v>53.53</v>
      </c>
      <c r="F6" s="106"/>
      <c r="G6" s="87"/>
      <c r="H6" s="87"/>
    </row>
    <row r="7" spans="1:9" ht="15" customHeight="1">
      <c r="A7" s="99" t="s">
        <v>169</v>
      </c>
      <c r="B7" s="99" t="s">
        <v>170</v>
      </c>
      <c r="C7" s="107">
        <v>315.39999999999998</v>
      </c>
      <c r="D7" s="107">
        <v>261.87</v>
      </c>
      <c r="E7" s="107">
        <v>53.53</v>
      </c>
      <c r="F7" s="106"/>
      <c r="G7" s="87"/>
      <c r="H7" s="87"/>
    </row>
    <row r="8" spans="1:9" ht="15" customHeight="1">
      <c r="A8" s="100" t="s">
        <v>171</v>
      </c>
      <c r="B8" s="101" t="s">
        <v>64</v>
      </c>
      <c r="C8" s="108">
        <v>315.39999999999998</v>
      </c>
      <c r="D8" s="108">
        <v>261.87</v>
      </c>
      <c r="E8" s="108">
        <v>53.53</v>
      </c>
      <c r="F8" s="108"/>
      <c r="G8" s="87"/>
      <c r="H8" s="87"/>
    </row>
    <row r="9" spans="1:9" ht="15" customHeight="1">
      <c r="A9" s="100" t="s">
        <v>172</v>
      </c>
      <c r="B9" s="101" t="s">
        <v>66</v>
      </c>
      <c r="C9" s="108">
        <v>138.65</v>
      </c>
      <c r="D9" s="108">
        <v>138.65</v>
      </c>
      <c r="E9" s="108"/>
      <c r="F9" s="108"/>
      <c r="G9" s="87"/>
      <c r="H9" s="87"/>
    </row>
    <row r="10" spans="1:9" ht="15" customHeight="1">
      <c r="A10" s="102" t="s">
        <v>173</v>
      </c>
      <c r="B10" s="101" t="s">
        <v>174</v>
      </c>
      <c r="C10" s="109">
        <v>53.53</v>
      </c>
      <c r="D10" s="87"/>
      <c r="E10" s="108">
        <v>53.53</v>
      </c>
      <c r="F10" s="87"/>
      <c r="G10" s="87"/>
      <c r="H10" s="87"/>
    </row>
    <row r="11" spans="1:9" ht="15" customHeight="1">
      <c r="A11" s="100" t="s">
        <v>175</v>
      </c>
      <c r="B11" s="101" t="s">
        <v>70</v>
      </c>
      <c r="C11" s="108">
        <v>123.22</v>
      </c>
      <c r="D11" s="110">
        <v>123.22</v>
      </c>
      <c r="E11" s="87"/>
      <c r="F11" s="87"/>
      <c r="G11" s="87"/>
      <c r="H11" s="87"/>
    </row>
    <row r="12" spans="1:9" ht="15" customHeight="1">
      <c r="A12" s="103" t="s">
        <v>176</v>
      </c>
      <c r="B12" s="99" t="s">
        <v>177</v>
      </c>
      <c r="C12" s="106">
        <v>56.21</v>
      </c>
      <c r="D12" s="106">
        <v>56.21</v>
      </c>
      <c r="E12" s="87"/>
      <c r="F12" s="87"/>
      <c r="G12" s="87"/>
      <c r="H12" s="87"/>
    </row>
    <row r="13" spans="1:9" ht="15" customHeight="1">
      <c r="A13" s="104" t="s">
        <v>178</v>
      </c>
      <c r="B13" s="98" t="s">
        <v>179</v>
      </c>
      <c r="C13" s="110">
        <v>55.55</v>
      </c>
      <c r="D13" s="110">
        <v>55.55</v>
      </c>
      <c r="E13" s="87"/>
      <c r="F13" s="87"/>
      <c r="G13" s="87"/>
      <c r="H13" s="87"/>
    </row>
    <row r="14" spans="1:9" ht="15" customHeight="1">
      <c r="A14" s="118" t="s">
        <v>180</v>
      </c>
      <c r="B14" s="98" t="s">
        <v>181</v>
      </c>
      <c r="C14" s="110">
        <v>26.24</v>
      </c>
      <c r="D14" s="110">
        <v>26.24</v>
      </c>
      <c r="E14" s="87"/>
      <c r="F14" s="87"/>
      <c r="G14" s="87"/>
      <c r="H14" s="87"/>
    </row>
    <row r="15" spans="1:9" ht="15" customHeight="1">
      <c r="A15" s="118" t="s">
        <v>182</v>
      </c>
      <c r="B15" s="98" t="s">
        <v>183</v>
      </c>
      <c r="C15" s="110">
        <v>10.49</v>
      </c>
      <c r="D15" s="110">
        <v>10.49</v>
      </c>
      <c r="E15" s="87"/>
      <c r="F15" s="87"/>
      <c r="G15" s="87"/>
      <c r="H15" s="87"/>
    </row>
    <row r="16" spans="1:9" ht="15" customHeight="1">
      <c r="A16" s="118" t="s">
        <v>184</v>
      </c>
      <c r="B16" s="98" t="s">
        <v>185</v>
      </c>
      <c r="C16" s="110">
        <v>18.82</v>
      </c>
      <c r="D16" s="110">
        <v>18.82</v>
      </c>
      <c r="E16" s="87"/>
      <c r="F16" s="87"/>
      <c r="G16" s="87"/>
      <c r="H16" s="87"/>
      <c r="I16" s="33"/>
    </row>
    <row r="17" spans="1:9" ht="15" customHeight="1">
      <c r="A17" s="104" t="s">
        <v>186</v>
      </c>
      <c r="B17" s="105" t="s">
        <v>187</v>
      </c>
      <c r="C17" s="110">
        <v>0.66</v>
      </c>
      <c r="D17" s="110">
        <v>0.66</v>
      </c>
      <c r="E17" s="87"/>
      <c r="F17" s="87"/>
      <c r="G17" s="87"/>
      <c r="H17" s="87"/>
    </row>
    <row r="18" spans="1:9" ht="15" customHeight="1">
      <c r="A18" s="118" t="s">
        <v>188</v>
      </c>
      <c r="B18" s="98" t="s">
        <v>189</v>
      </c>
      <c r="C18" s="110">
        <v>0.66</v>
      </c>
      <c r="D18" s="110">
        <v>0.66</v>
      </c>
      <c r="E18" s="87"/>
      <c r="F18" s="87"/>
      <c r="G18" s="87"/>
      <c r="H18" s="87"/>
    </row>
    <row r="19" spans="1:9" ht="15" customHeight="1">
      <c r="A19" s="103" t="s">
        <v>190</v>
      </c>
      <c r="B19" s="99" t="s">
        <v>191</v>
      </c>
      <c r="C19" s="106">
        <v>14.3</v>
      </c>
      <c r="D19" s="87">
        <v>14.3</v>
      </c>
      <c r="E19" s="87"/>
      <c r="F19" s="87"/>
      <c r="G19" s="87"/>
      <c r="H19" s="87"/>
      <c r="I19" s="33"/>
    </row>
    <row r="20" spans="1:9" ht="15" customHeight="1">
      <c r="A20" s="104" t="s">
        <v>192</v>
      </c>
      <c r="B20" s="98" t="s">
        <v>193</v>
      </c>
      <c r="C20" s="110">
        <v>14.3</v>
      </c>
      <c r="D20" s="110">
        <v>14.3</v>
      </c>
      <c r="E20" s="87"/>
      <c r="F20" s="87"/>
      <c r="G20" s="87"/>
      <c r="H20" s="87"/>
    </row>
    <row r="21" spans="1:9" ht="15" customHeight="1">
      <c r="A21" s="118" t="s">
        <v>194</v>
      </c>
      <c r="B21" s="98" t="s">
        <v>195</v>
      </c>
      <c r="C21" s="111">
        <v>8.2100000000000009</v>
      </c>
      <c r="D21" s="110">
        <v>8.2100000000000009</v>
      </c>
      <c r="E21" s="87"/>
      <c r="F21" s="87"/>
      <c r="G21" s="87"/>
      <c r="H21" s="87"/>
    </row>
    <row r="22" spans="1:9" ht="15" customHeight="1">
      <c r="A22" s="118">
        <v>2101102</v>
      </c>
      <c r="B22" s="98" t="s">
        <v>196</v>
      </c>
      <c r="C22" s="111">
        <v>6.09</v>
      </c>
      <c r="D22" s="110">
        <v>6.09</v>
      </c>
      <c r="E22" s="87"/>
      <c r="F22" s="87"/>
      <c r="G22" s="87"/>
      <c r="H22" s="87"/>
    </row>
    <row r="23" spans="1:9" ht="15" customHeight="1">
      <c r="A23" s="103" t="s">
        <v>197</v>
      </c>
      <c r="B23" s="99" t="s">
        <v>198</v>
      </c>
      <c r="C23" s="106">
        <v>25.11</v>
      </c>
      <c r="D23" s="87">
        <v>25.11</v>
      </c>
      <c r="E23" s="87"/>
      <c r="F23" s="87"/>
      <c r="G23" s="87"/>
      <c r="H23" s="87"/>
    </row>
    <row r="24" spans="1:9" ht="15" customHeight="1">
      <c r="A24" s="104" t="s">
        <v>199</v>
      </c>
      <c r="B24" s="98" t="s">
        <v>200</v>
      </c>
      <c r="C24" s="110">
        <v>25.11</v>
      </c>
      <c r="D24" s="110">
        <v>25.11</v>
      </c>
      <c r="E24" s="87"/>
      <c r="F24" s="87"/>
      <c r="G24" s="87"/>
      <c r="H24" s="87"/>
    </row>
    <row r="25" spans="1:9" ht="15" customHeight="1">
      <c r="A25" s="118" t="s">
        <v>201</v>
      </c>
      <c r="B25" s="98" t="s">
        <v>202</v>
      </c>
      <c r="C25" s="110">
        <v>25.11</v>
      </c>
      <c r="D25" s="110">
        <v>25.11</v>
      </c>
      <c r="E25" s="87"/>
      <c r="F25" s="87"/>
      <c r="G25" s="87"/>
      <c r="H25" s="87"/>
    </row>
  </sheetData>
  <phoneticPr fontId="1" type="noConversion"/>
  <printOptions horizontalCentered="1"/>
  <pageMargins left="0" right="0" top="0.39370078740157483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命名范围</vt:lpstr>
      </vt:variant>
      <vt:variant>
        <vt:i4>12</vt:i4>
      </vt:variant>
    </vt:vector>
  </HeadingPairs>
  <TitlesOfParts>
    <vt:vector size="20" baseType="lpstr">
      <vt:lpstr>1 财政拨款收支总表</vt:lpstr>
      <vt:lpstr>2 一般公共预算支出-上年数</vt:lpstr>
      <vt:lpstr>3 一般公共预算财政基本支出</vt:lpstr>
      <vt:lpstr>4 一般公用预算“三公”经费支出表-上年数</vt:lpstr>
      <vt:lpstr>5 政府性基金预算支出表</vt:lpstr>
      <vt:lpstr>6 部门收支总表</vt:lpstr>
      <vt:lpstr>7 部门收入总表</vt:lpstr>
      <vt:lpstr>8 部门支出总表</vt:lpstr>
      <vt:lpstr>'2 一般公共预算支出-上年数'!Print_Area</vt:lpstr>
      <vt:lpstr>'4 一般公用预算“三公”经费支出表-上年数'!Print_Area</vt:lpstr>
      <vt:lpstr>'5 政府性基金预算支出表'!Print_Area</vt:lpstr>
      <vt:lpstr>'6 部门收支总表'!Print_Area</vt:lpstr>
      <vt:lpstr>'7 部门收入总表'!Print_Area</vt:lpstr>
      <vt:lpstr>'8 部门支出总表'!Print_Area</vt:lpstr>
      <vt:lpstr>'2 一般公共预算支出-上年数'!Print_Titles</vt:lpstr>
      <vt:lpstr>'3 一般公共预算财政基本支出'!Print_Titles</vt:lpstr>
      <vt:lpstr>'4 一般公用预算“三公”经费支出表-上年数'!Print_Titles</vt:lpstr>
      <vt:lpstr>'5 政府性基金预算支出表'!Print_Titles</vt:lpstr>
      <vt:lpstr>'7 部门收入总表'!Print_Titles</vt:lpstr>
      <vt:lpstr>'8 部门支出总表'!Print_Titles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2019-02-02T09:08:34Z</dcterms:modified>
</cp:coreProperties>
</file>